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L:\Finance\Health Care Professional Payments\2021 Disclosure\FINAL Submission data\"/>
    </mc:Choice>
  </mc:AlternateContent>
  <xr:revisionPtr revIDLastSave="0" documentId="13_ncr:1_{FE45F9DB-6545-4FA4-A851-3EC6F71B136D}" xr6:coauthVersionLast="47" xr6:coauthVersionMax="47" xr10:uidLastSave="{00000000-0000-0000-0000-000000000000}"/>
  <bookViews>
    <workbookView xWindow="-98" yWindow="-98" windowWidth="20715" windowHeight="13276" xr2:uid="{625DB4EF-DFA8-4D8E-8104-A237D31C3164}"/>
  </bookViews>
  <sheets>
    <sheet name="United Kingdom"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31" i="1" l="1"/>
  <c r="AC24" i="1"/>
  <c r="AC23" i="1"/>
  <c r="U22" i="1"/>
  <c r="AC22" i="1" s="1"/>
  <c r="AC21" i="1"/>
  <c r="AC20" i="1"/>
  <c r="AC19" i="1"/>
  <c r="AC18" i="1"/>
  <c r="AC17" i="1"/>
  <c r="AC16" i="1"/>
  <c r="AC15" i="1"/>
  <c r="AC12" i="1"/>
  <c r="AC11" i="1"/>
  <c r="AC9" i="1"/>
</calcChain>
</file>

<file path=xl/sharedStrings.xml><?xml version="1.0" encoding="utf-8"?>
<sst xmlns="http://schemas.openxmlformats.org/spreadsheetml/2006/main" count="192" uniqueCount="145">
  <si>
    <t>MITSUBISHI TANABE PHARMA GROUP
2021
UNITED KINGDOM</t>
  </si>
  <si>
    <t>DISCLOSURE OF PAYMENTS TO HEALTHCARE PROFESSIONALS (HCPs), OTHER RELEVANT DECISION MAKERS (ORDMs) AND HEALTHCARE ORGANISATIONS (HCOs)
2021 ABPI CODE OF PRACTICE ( Clause 28)</t>
  </si>
  <si>
    <t>Full Name</t>
  </si>
  <si>
    <r>
      <t>HCPs/ORDMs:</t>
    </r>
    <r>
      <rPr>
        <b/>
        <sz val="13"/>
        <color indexed="8"/>
        <rFont val="Calibri"/>
        <family val="2"/>
      </rPr>
      <t xml:space="preserve"> City of Principal Practice  HCOs: city where registered</t>
    </r>
  </si>
  <si>
    <t>Country of Principal Practice</t>
  </si>
  <si>
    <t>Principal Practice Address</t>
  </si>
  <si>
    <t>Unique country local identifier OPTIONAL (Note 3)</t>
  </si>
  <si>
    <r>
      <t xml:space="preserve">Collaborative Working
 (which includes Joint Working) </t>
    </r>
    <r>
      <rPr>
        <b/>
        <i/>
        <sz val="13"/>
        <color indexed="23"/>
        <rFont val="Calibri"/>
        <family val="2"/>
      </rPr>
      <t xml:space="preserve">
</t>
    </r>
    <r>
      <rPr>
        <b/>
        <i/>
        <sz val="13"/>
        <color indexed="62"/>
        <rFont val="Calibri"/>
        <family val="2"/>
      </rPr>
      <t>(Clauses 20 &amp; 28)</t>
    </r>
  </si>
  <si>
    <r>
      <t xml:space="preserve">Donations and Grants to HCOs </t>
    </r>
    <r>
      <rPr>
        <b/>
        <sz val="13"/>
        <color indexed="62"/>
        <rFont val="Calibri"/>
        <family val="2"/>
      </rPr>
      <t xml:space="preserve"> </t>
    </r>
    <r>
      <rPr>
        <b/>
        <i/>
        <sz val="13"/>
        <color indexed="62"/>
        <rFont val="Calibri"/>
        <family val="2"/>
      </rPr>
      <t>(Clauses 23 &amp; 28)</t>
    </r>
  </si>
  <si>
    <r>
      <t xml:space="preserve">Contribution to costs of Events
</t>
    </r>
    <r>
      <rPr>
        <b/>
        <i/>
        <sz val="13"/>
        <color indexed="14"/>
        <rFont val="Calibri"/>
        <family val="2"/>
      </rPr>
      <t xml:space="preserve"> </t>
    </r>
    <r>
      <rPr>
        <b/>
        <i/>
        <sz val="13"/>
        <color indexed="62"/>
        <rFont val="Calibri"/>
        <family val="2"/>
      </rPr>
      <t>(Cla</t>
    </r>
    <r>
      <rPr>
        <b/>
        <i/>
        <sz val="13"/>
        <color indexed="62"/>
        <rFont val="Calibri"/>
        <family val="2"/>
      </rPr>
      <t>uses 10 &amp; 28)</t>
    </r>
    <r>
      <rPr>
        <b/>
        <i/>
        <sz val="13"/>
        <color indexed="14"/>
        <rFont val="Calibri"/>
        <family val="2"/>
      </rPr>
      <t xml:space="preserve"> </t>
    </r>
  </si>
  <si>
    <r>
      <t xml:space="preserve">Contracted Services
</t>
    </r>
    <r>
      <rPr>
        <b/>
        <i/>
        <sz val="13"/>
        <color indexed="62"/>
        <rFont val="Calibri"/>
        <family val="2"/>
      </rPr>
      <t xml:space="preserve"> (Clauses 24 &amp; 28)</t>
    </r>
    <r>
      <rPr>
        <b/>
        <sz val="13"/>
        <color indexed="62"/>
        <rFont val="Calibri"/>
        <family val="2"/>
      </rPr>
      <t xml:space="preserve">  </t>
    </r>
  </si>
  <si>
    <r>
      <t xml:space="preserve">Blank Column </t>
    </r>
    <r>
      <rPr>
        <i/>
        <sz val="13"/>
        <rFont val="Calibri"/>
        <family val="2"/>
      </rPr>
      <t>(Clause X)</t>
    </r>
  </si>
  <si>
    <r>
      <t xml:space="preserve">   TOTAL               </t>
    </r>
    <r>
      <rPr>
        <b/>
        <i/>
        <sz val="13"/>
        <color indexed="8"/>
        <rFont val="Calibri"/>
        <family val="2"/>
      </rPr>
      <t/>
    </r>
  </si>
  <si>
    <r>
      <t xml:space="preserve"> (</t>
    </r>
    <r>
      <rPr>
        <b/>
        <i/>
        <sz val="13"/>
        <color indexed="62"/>
        <rFont val="Calibri"/>
        <family val="2"/>
      </rPr>
      <t>Clause 28</t>
    </r>
    <r>
      <rPr>
        <sz val="13"/>
        <color indexed="62"/>
        <rFont val="Calibri"/>
        <family val="2"/>
      </rPr>
      <t xml:space="preserve"> )</t>
    </r>
  </si>
  <si>
    <r>
      <rPr>
        <b/>
        <i/>
        <sz val="13"/>
        <color indexed="62"/>
        <rFont val="Calibri"/>
        <family val="2"/>
      </rPr>
      <t>(Clause 28)</t>
    </r>
    <r>
      <rPr>
        <i/>
        <sz val="13"/>
        <color indexed="62"/>
        <rFont val="Calibri"/>
        <family val="2"/>
      </rPr>
      <t xml:space="preserve"> </t>
    </r>
  </si>
  <si>
    <t xml:space="preserve">(Clause 28) </t>
  </si>
  <si>
    <t>(Clause 28)</t>
  </si>
  <si>
    <t>Sponsorship agreements with HCOs / third party organisations appointed by HCOs to manage an Event (Note M)</t>
  </si>
  <si>
    <t xml:space="preserve">Registration Fees </t>
  </si>
  <si>
    <t xml:space="preserve">Travel &amp; Accommodation </t>
  </si>
  <si>
    <t>Fees</t>
  </si>
  <si>
    <t>Expenses</t>
  </si>
  <si>
    <t>Title</t>
  </si>
  <si>
    <t>First Name</t>
  </si>
  <si>
    <t>Initial</t>
  </si>
  <si>
    <t>Last Name</t>
  </si>
  <si>
    <t>Speciality</t>
  </si>
  <si>
    <t>Role</t>
  </si>
  <si>
    <t>HCPs/ORDMs: City of Principal Practice  HCOs: city where registered</t>
  </si>
  <si>
    <t>Institution Name</t>
  </si>
  <si>
    <t>Location</t>
  </si>
  <si>
    <t>Address Line 1</t>
  </si>
  <si>
    <t>Address Line 2</t>
  </si>
  <si>
    <t>Post Code</t>
  </si>
  <si>
    <t>Email</t>
  </si>
  <si>
    <t>Local Register ID or Third Party Database ID</t>
  </si>
  <si>
    <t>INDIVIDUAL</t>
  </si>
  <si>
    <t>HCPs and ORDMs</t>
  </si>
  <si>
    <r>
      <t xml:space="preserve">INDIVIDUAL NAMED DISCLOSURE - one line per HCP/ORDM </t>
    </r>
    <r>
      <rPr>
        <i/>
        <sz val="12"/>
        <color indexed="9"/>
        <rFont val="Calibri"/>
        <family val="2"/>
      </rPr>
      <t>(i.e. all transfers of value during a year for an individual HCP will be summed up: itemization should be available for the individual Recipient or public authorities' consultation only, as appropriate)</t>
    </r>
  </si>
  <si>
    <t>Dr</t>
  </si>
  <si>
    <t>Magdakena</t>
  </si>
  <si>
    <t>Cybulska-Highcloud</t>
  </si>
  <si>
    <t>General Practice</t>
  </si>
  <si>
    <t>Merseyside</t>
  </si>
  <si>
    <t>United Kingdom</t>
  </si>
  <si>
    <t>St Helens and Knowsley Teaching Hospital</t>
  </si>
  <si>
    <t>Prescott Road</t>
  </si>
  <si>
    <t>St Helens</t>
  </si>
  <si>
    <t>WA10 3TP</t>
  </si>
  <si>
    <t>N/A</t>
  </si>
  <si>
    <r>
      <t>OTHER, NOT INCLUDED ABOVE -</t>
    </r>
    <r>
      <rPr>
        <i/>
        <sz val="12"/>
        <color indexed="10"/>
        <rFont val="Calibri"/>
        <family val="2"/>
      </rPr>
      <t xml:space="preserve"> where information cannot be disclosed on an individual basis for legal reasons</t>
    </r>
  </si>
  <si>
    <r>
      <t xml:space="preserve">Aggregate amount attributable to transfers of value to such Recipients </t>
    </r>
    <r>
      <rPr>
        <i/>
        <sz val="12"/>
        <color indexed="57"/>
        <rFont val="Calibri"/>
        <family val="2"/>
      </rPr>
      <t xml:space="preserve">- </t>
    </r>
    <r>
      <rPr>
        <i/>
        <sz val="12"/>
        <color indexed="19"/>
        <rFont val="Calibri"/>
        <family val="2"/>
      </rPr>
      <t xml:space="preserve">Template &amp; </t>
    </r>
    <r>
      <rPr>
        <b/>
        <i/>
        <sz val="12"/>
        <color indexed="62"/>
        <rFont val="Calibri"/>
        <family val="2"/>
      </rPr>
      <t>Clause 28</t>
    </r>
  </si>
  <si>
    <r>
      <rPr>
        <b/>
        <sz val="12"/>
        <color indexed="8"/>
        <rFont val="Calibri"/>
        <family val="2"/>
      </rPr>
      <t xml:space="preserve">Number of Recipients in aggregate disclosure </t>
    </r>
    <r>
      <rPr>
        <i/>
        <sz val="12"/>
        <color indexed="19"/>
        <rFont val="Calibri"/>
        <family val="2"/>
      </rPr>
      <t xml:space="preserve">- Template &amp; </t>
    </r>
    <r>
      <rPr>
        <b/>
        <i/>
        <sz val="12"/>
        <color indexed="62"/>
        <rFont val="Calibri"/>
        <family val="2"/>
      </rPr>
      <t>Clause 28</t>
    </r>
  </si>
  <si>
    <r>
      <rPr>
        <b/>
        <sz val="12"/>
        <color indexed="8"/>
        <rFont val="Calibri"/>
        <family val="2"/>
      </rPr>
      <t>Number of Recipients disclosed in aggregate as a</t>
    </r>
    <r>
      <rPr>
        <b/>
        <sz val="12"/>
        <color indexed="8"/>
        <rFont val="Calibri"/>
        <family val="2"/>
      </rPr>
      <t xml:space="preserve"> </t>
    </r>
    <r>
      <rPr>
        <b/>
        <i/>
        <sz val="12"/>
        <color indexed="8"/>
        <rFont val="Calibri"/>
        <family val="2"/>
      </rPr>
      <t xml:space="preserve">% of all Recipients (individual &amp; aggregate disclosures)  </t>
    </r>
    <r>
      <rPr>
        <i/>
        <sz val="12"/>
        <color indexed="57"/>
        <rFont val="Calibri"/>
        <family val="2"/>
      </rPr>
      <t>-</t>
    </r>
    <r>
      <rPr>
        <i/>
        <sz val="12"/>
        <color indexed="19"/>
        <rFont val="Calibri"/>
        <family val="2"/>
      </rPr>
      <t xml:space="preserve">  </t>
    </r>
    <r>
      <rPr>
        <b/>
        <i/>
        <sz val="12"/>
        <color indexed="62"/>
        <rFont val="Calibri"/>
        <family val="2"/>
      </rPr>
      <t>Clause 28</t>
    </r>
  </si>
  <si>
    <t xml:space="preserve">N/A </t>
  </si>
  <si>
    <t>HCOs</t>
  </si>
  <si>
    <t xml:space="preserve">  (Clause 28)</t>
  </si>
  <si>
    <t>Mid and South Essex NHS Foundation Trust</t>
  </si>
  <si>
    <t>Southend University Hospital</t>
  </si>
  <si>
    <t>Voluntary Services, Prittlewell Chase</t>
  </si>
  <si>
    <t xml:space="preserve"> Westcliff-on-Sea</t>
  </si>
  <si>
    <t>SS0 0RY</t>
  </si>
  <si>
    <t>Royal Papworth Hospital</t>
  </si>
  <si>
    <t>Papworth Road</t>
  </si>
  <si>
    <t>Trumpington Cambridge</t>
  </si>
  <si>
    <t>CB2 0AY</t>
  </si>
  <si>
    <t>CliserStill Media Ltd</t>
  </si>
  <si>
    <t>Anaesthsia &amp; Critical Care Conference</t>
  </si>
  <si>
    <t>12 Exhibition House, Addison Bridge Place</t>
  </si>
  <si>
    <t>Kensington Olympia, London</t>
  </si>
  <si>
    <t>W14 8XP</t>
  </si>
  <si>
    <t>Intensive Care Society</t>
  </si>
  <si>
    <t>Bridge House, 69, London Rd</t>
  </si>
  <si>
    <t>Middlesex</t>
  </si>
  <si>
    <t>TW1 3SP</t>
  </si>
  <si>
    <t>Scottish Renal Association</t>
  </si>
  <si>
    <t>Ediburgh Royal Infirmary</t>
  </si>
  <si>
    <t>51 Little France Cresent, Old Dalkeith Rd</t>
  </si>
  <si>
    <t>Edinburgh</t>
  </si>
  <si>
    <t>EH16 4SA</t>
  </si>
  <si>
    <t>East Anglian Association of Anaesthsia</t>
  </si>
  <si>
    <t>Addenbrooks Hospital</t>
  </si>
  <si>
    <t>Box 93, Hills Road</t>
  </si>
  <si>
    <t>Cambridge</t>
  </si>
  <si>
    <t>CB2 0QQ</t>
  </si>
  <si>
    <t>University Hospital of Leciester NHS Trust</t>
  </si>
  <si>
    <t>Leciester Royal Informary</t>
  </si>
  <si>
    <t>PO Box 189</t>
  </si>
  <si>
    <t>Leciester</t>
  </si>
  <si>
    <t>LE1 5WP</t>
  </si>
  <si>
    <t>Terrapinn Holding Ltd</t>
  </si>
  <si>
    <t>World Vaccine Congress - Europe Team</t>
  </si>
  <si>
    <t xml:space="preserve">Wren House, 43 Hatton Garden </t>
  </si>
  <si>
    <t>London</t>
  </si>
  <si>
    <t>EC1N 8EL</t>
  </si>
  <si>
    <t>International Alliance of ALS/MND Associations</t>
  </si>
  <si>
    <t>Francis Circk House 6 Summerhouse Road Moulton Park</t>
  </si>
  <si>
    <t>Northampton</t>
  </si>
  <si>
    <t>NN3 6BJ</t>
  </si>
  <si>
    <t>Motor Neurone Disease Association</t>
  </si>
  <si>
    <t>10-15 Notre Dame Mes</t>
  </si>
  <si>
    <t>NN1 2BG</t>
  </si>
  <si>
    <r>
      <t xml:space="preserve">OTHER, NOT INCLUDED ABOVE - </t>
    </r>
    <r>
      <rPr>
        <i/>
        <sz val="12"/>
        <color indexed="10"/>
        <rFont val="Calibri"/>
        <family val="2"/>
      </rPr>
      <t xml:space="preserve">where information cannot be disclosed on an individual basis for legal reasons </t>
    </r>
    <r>
      <rPr>
        <i/>
        <sz val="12"/>
        <color indexed="9"/>
        <rFont val="Calibri"/>
        <family val="2"/>
      </rPr>
      <t xml:space="preserve"> Clause 1.8 supplementary information </t>
    </r>
  </si>
  <si>
    <r>
      <t xml:space="preserve">Aggregate amount attributable to transfers of value to such Recipients </t>
    </r>
    <r>
      <rPr>
        <i/>
        <sz val="12"/>
        <color indexed="57"/>
        <rFont val="Calibri"/>
        <family val="2"/>
      </rPr>
      <t xml:space="preserve">- </t>
    </r>
    <r>
      <rPr>
        <i/>
        <sz val="12"/>
        <color indexed="19"/>
        <rFont val="Calibri"/>
        <family val="2"/>
      </rPr>
      <t xml:space="preserve"> Template &amp; </t>
    </r>
    <r>
      <rPr>
        <b/>
        <i/>
        <sz val="12"/>
        <color indexed="62"/>
        <rFont val="Calibri"/>
        <family val="2"/>
      </rPr>
      <t>Clause 28.5</t>
    </r>
  </si>
  <si>
    <r>
      <rPr>
        <b/>
        <sz val="12"/>
        <color indexed="8"/>
        <rFont val="Calibri"/>
        <family val="2"/>
      </rPr>
      <t xml:space="preserve">Number of Recipients in aggregate disclosure </t>
    </r>
    <r>
      <rPr>
        <i/>
        <sz val="12"/>
        <color indexed="19"/>
        <rFont val="Calibri"/>
        <family val="2"/>
      </rPr>
      <t xml:space="preserve">-  Template &amp; </t>
    </r>
    <r>
      <rPr>
        <b/>
        <i/>
        <sz val="12"/>
        <color indexed="62"/>
        <rFont val="Calibri"/>
        <family val="2"/>
      </rPr>
      <t>Clause 28.5</t>
    </r>
  </si>
  <si>
    <r>
      <rPr>
        <b/>
        <sz val="12"/>
        <color indexed="8"/>
        <rFont val="Calibri"/>
        <family val="2"/>
      </rPr>
      <t>Number of Recipients disclosed in aggregate as a</t>
    </r>
    <r>
      <rPr>
        <b/>
        <sz val="12"/>
        <color indexed="8"/>
        <rFont val="Calibri"/>
        <family val="2"/>
      </rPr>
      <t xml:space="preserve"> </t>
    </r>
    <r>
      <rPr>
        <b/>
        <i/>
        <sz val="12"/>
        <color indexed="8"/>
        <rFont val="Calibri"/>
        <family val="2"/>
      </rPr>
      <t xml:space="preserve">% of all Recipients (individual &amp; aggregate disclosures)  </t>
    </r>
    <r>
      <rPr>
        <i/>
        <sz val="12"/>
        <color indexed="57"/>
        <rFont val="Calibri"/>
        <family val="2"/>
      </rPr>
      <t>-</t>
    </r>
    <r>
      <rPr>
        <i/>
        <sz val="12"/>
        <color indexed="19"/>
        <rFont val="Calibri"/>
        <family val="2"/>
      </rPr>
      <t xml:space="preserve">  </t>
    </r>
    <r>
      <rPr>
        <b/>
        <i/>
        <sz val="12"/>
        <color indexed="62"/>
        <rFont val="Calibri"/>
        <family val="2"/>
      </rPr>
      <t>Clause 28.5</t>
    </r>
  </si>
  <si>
    <t>AGGREGATE</t>
  </si>
  <si>
    <r>
      <rPr>
        <b/>
        <sz val="12"/>
        <color indexed="8"/>
        <rFont val="Arial"/>
        <family val="2"/>
      </rPr>
      <t>Research and Development</t>
    </r>
    <r>
      <rPr>
        <b/>
        <sz val="12"/>
        <color indexed="9"/>
        <rFont val="Arial"/>
        <family val="2"/>
      </rPr>
      <t xml:space="preserve"> </t>
    </r>
  </si>
  <si>
    <t xml:space="preserve">AGGREGATE DISCLOSURE </t>
  </si>
  <si>
    <r>
      <t>Transfers of Value re: Research &amp; Development as defined</t>
    </r>
    <r>
      <rPr>
        <b/>
        <sz val="12"/>
        <color indexed="62"/>
        <rFont val="Calibri"/>
        <family val="2"/>
      </rPr>
      <t xml:space="preserve"> Clause 1.20 </t>
    </r>
  </si>
  <si>
    <t>2021 ABPI Code Disclosure Template (updated May 2021)
Brackets below depict those which appear on the spreadsheet including format</t>
  </si>
  <si>
    <t>NOTE 2:</t>
  </si>
  <si>
    <r>
      <t>'</t>
    </r>
    <r>
      <rPr>
        <i/>
        <sz val="18"/>
        <color indexed="8"/>
        <rFont val="Calibri"/>
        <family val="2"/>
      </rPr>
      <t>Clause'</t>
    </r>
    <r>
      <rPr>
        <sz val="18"/>
        <color indexed="8"/>
        <rFont val="Calibri"/>
        <family val="2"/>
      </rPr>
      <t xml:space="preserve"> refers to the relevant Clause of the 2021 ABPI Code of Practice for the Pharmaceutical Industry</t>
    </r>
  </si>
  <si>
    <t>NOTE 3: (NOTE 3)</t>
  </si>
  <si>
    <r>
      <t>Unique ID would be an identifier from either</t>
    </r>
    <r>
      <rPr>
        <sz val="18"/>
        <rFont val="Calibri"/>
        <family val="2"/>
      </rPr>
      <t xml:space="preserve"> Wilmington Healthcare or OneKey otherwise this should be left blank</t>
    </r>
  </si>
  <si>
    <t>NOTE 4:</t>
  </si>
  <si>
    <r>
      <t>Payments to health professionals (HCPs) as defined in</t>
    </r>
    <r>
      <rPr>
        <b/>
        <sz val="18"/>
        <color indexed="8"/>
        <rFont val="Calibri"/>
        <family val="2"/>
      </rPr>
      <t xml:space="preserve"> </t>
    </r>
    <r>
      <rPr>
        <b/>
        <sz val="18"/>
        <color indexed="62"/>
        <rFont val="Calibri"/>
        <family val="2"/>
      </rPr>
      <t>Clause 1.9</t>
    </r>
    <r>
      <rPr>
        <sz val="18"/>
        <color indexed="8"/>
        <rFont val="Calibri"/>
        <family val="2"/>
      </rPr>
      <t>, healthcare organisations (HCOs) as defined in</t>
    </r>
    <r>
      <rPr>
        <b/>
        <sz val="18"/>
        <color indexed="62"/>
        <rFont val="Calibri"/>
        <family val="2"/>
      </rPr>
      <t xml:space="preserve"> </t>
    </r>
    <r>
      <rPr>
        <b/>
        <sz val="18"/>
        <color indexed="62"/>
        <rFont val="Calibri"/>
        <family val="2"/>
      </rPr>
      <t>Clause 1.8</t>
    </r>
    <r>
      <rPr>
        <sz val="18"/>
        <color indexed="8"/>
        <rFont val="Calibri"/>
        <family val="2"/>
      </rPr>
      <t xml:space="preserve"> and</t>
    </r>
    <r>
      <rPr>
        <sz val="18"/>
        <rFont val="Calibri"/>
        <family val="2"/>
      </rPr>
      <t xml:space="preserve"> other</t>
    </r>
    <r>
      <rPr>
        <sz val="18"/>
        <color indexed="8"/>
        <rFont val="Calibri"/>
        <family val="2"/>
      </rPr>
      <t xml:space="preserve"> relevant decision makers (ORDMs) as defined in</t>
    </r>
    <r>
      <rPr>
        <b/>
        <sz val="18"/>
        <color indexed="62"/>
        <rFont val="Calibri"/>
        <family val="2"/>
      </rPr>
      <t xml:space="preserve"> </t>
    </r>
    <r>
      <rPr>
        <b/>
        <sz val="18"/>
        <color indexed="62"/>
        <rFont val="Calibri"/>
        <family val="2"/>
      </rPr>
      <t>Clause 1.13</t>
    </r>
    <r>
      <rPr>
        <b/>
        <sz val="18"/>
        <color indexed="62"/>
        <rFont val="Calibri"/>
        <family val="2"/>
      </rPr>
      <t>,</t>
    </r>
    <r>
      <rPr>
        <sz val="18"/>
        <color indexed="8"/>
        <rFont val="Calibri"/>
        <family val="2"/>
      </rPr>
      <t xml:space="preserve"> has to be disclosed</t>
    </r>
  </si>
  <si>
    <t>NOTE A: (A)</t>
  </si>
  <si>
    <t>Data relates to the column heading ie registration fees</t>
  </si>
  <si>
    <t>NOTE B: (B)</t>
  </si>
  <si>
    <t xml:space="preserve">Data relates to the column heading ie travel and accommodation </t>
  </si>
  <si>
    <t>NOTE C: (C)</t>
  </si>
  <si>
    <t>Data relates to column heading ie contracted services</t>
  </si>
  <si>
    <t>NOTE D: (D)</t>
  </si>
  <si>
    <t>Data relates to the column heading ie related expenses agreed in the contracted services contract or agreement</t>
  </si>
  <si>
    <t>NOTE E: (E)</t>
  </si>
  <si>
    <t>Total £ disclosed as aggregate</t>
  </si>
  <si>
    <t>NOTE F: (F)</t>
  </si>
  <si>
    <t>Total number of individuals disclosing in aggregate. WARNING: this is not necessarily a sum of columns V,W,X and Y as individuals might appear in more than one category i.e. receive fees and expenses. 
The methodological note must make clear the number of individuals who have agreed to some payments being disclosed individually and some in aggregate</t>
  </si>
  <si>
    <t>NOTE G: (G)</t>
  </si>
  <si>
    <t>The link can be included here and/or in the methodological note</t>
  </si>
  <si>
    <t>NOTE H: (H)</t>
  </si>
  <si>
    <t>The methodological note must make clear the number of individuals who have agreed to some payments being disclosed individually and some in aggregate</t>
  </si>
  <si>
    <t>NOTE J: (J)</t>
  </si>
  <si>
    <t>Total £ for that individual</t>
  </si>
  <si>
    <t>NOTE K: (K)</t>
  </si>
  <si>
    <t>Total £ for that HCO across all activities except R&amp;D</t>
  </si>
  <si>
    <t>NOTE L: (L)</t>
  </si>
  <si>
    <t xml:space="preserve">Total percentage of individuals disclosing in aggregate </t>
  </si>
  <si>
    <t>NOTE M: (M)</t>
  </si>
  <si>
    <t>Sponsorship to a healthcare organisation or a third party organisation appointed by a healthcare organisation which is not related to events/meetings and which cannot be disclosed elsewhere on the template (i.e. is not considered to be a donation or grant or contracted service or related to collaborative working) should be included in this column and an explanation given in the methodological note</t>
  </si>
  <si>
    <t>required</t>
  </si>
  <si>
    <t>optional</t>
  </si>
  <si>
    <t>to facilitate the process but not to be published on database</t>
  </si>
  <si>
    <t>Date of publication: 30th June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</si>
</sst>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_ ;[Red]\-0.00\ "/>
    <numFmt numFmtId="165" formatCode="[$GBP]\ #,##0.00;[Red]\-[$GBP]\ #,##0.00"/>
    <numFmt numFmtId="166" formatCode="#,##0_ ;[Red]\-#,##0\ "/>
  </numFmts>
  <fonts count="62" x14ac:knownFonts="1">
    <font>
      <sz val="11"/>
      <color theme="1"/>
      <name val="Calibri"/>
      <family val="2"/>
      <scheme val="minor"/>
    </font>
    <font>
      <sz val="11"/>
      <color rgb="FF9C0006"/>
      <name val="Calibri"/>
      <family val="2"/>
      <scheme val="minor"/>
    </font>
    <font>
      <sz val="11"/>
      <color rgb="FF9C6500"/>
      <name val="Calibri"/>
      <family val="2"/>
      <scheme val="minor"/>
    </font>
    <font>
      <b/>
      <sz val="14"/>
      <name val="Calibri"/>
      <family val="2"/>
      <scheme val="minor"/>
    </font>
    <font>
      <sz val="11"/>
      <name val="Calibri"/>
      <family val="2"/>
      <scheme val="minor"/>
    </font>
    <font>
      <i/>
      <sz val="12"/>
      <color rgb="FF000000"/>
      <name val="Calibri"/>
      <family val="2"/>
      <scheme val="minor"/>
    </font>
    <font>
      <sz val="12"/>
      <color rgb="FF000000"/>
      <name val="Calibri"/>
      <family val="2"/>
      <scheme val="minor"/>
    </font>
    <font>
      <b/>
      <sz val="13"/>
      <color rgb="FF000000"/>
      <name val="Calibri"/>
      <family val="2"/>
      <scheme val="minor"/>
    </font>
    <font>
      <b/>
      <sz val="13"/>
      <color rgb="FF000000"/>
      <name val="Calibri"/>
      <family val="2"/>
    </font>
    <font>
      <b/>
      <sz val="13"/>
      <color indexed="8"/>
      <name val="Calibri"/>
      <family val="2"/>
    </font>
    <font>
      <b/>
      <sz val="13"/>
      <color rgb="FF9C0006"/>
      <name val="Calibri"/>
      <family val="2"/>
    </font>
    <font>
      <b/>
      <i/>
      <sz val="13"/>
      <color indexed="23"/>
      <name val="Calibri"/>
      <family val="2"/>
    </font>
    <font>
      <b/>
      <i/>
      <sz val="13"/>
      <color indexed="62"/>
      <name val="Calibri"/>
      <family val="2"/>
    </font>
    <font>
      <b/>
      <sz val="13"/>
      <color indexed="62"/>
      <name val="Calibri"/>
      <family val="2"/>
    </font>
    <font>
      <b/>
      <i/>
      <sz val="13"/>
      <color indexed="14"/>
      <name val="Calibri"/>
      <family val="2"/>
    </font>
    <font>
      <b/>
      <sz val="13"/>
      <color rgb="FF990033"/>
      <name val="Calibri"/>
      <family val="2"/>
    </font>
    <font>
      <sz val="12"/>
      <color rgb="FF9C0006"/>
      <name val="Calibri"/>
      <family val="2"/>
      <scheme val="minor"/>
    </font>
    <font>
      <sz val="13"/>
      <color rgb="FF000000"/>
      <name val="Calibri"/>
      <family val="2"/>
    </font>
    <font>
      <i/>
      <sz val="13"/>
      <name val="Calibri"/>
      <family val="2"/>
    </font>
    <font>
      <b/>
      <sz val="13"/>
      <name val="Calibri"/>
      <family val="2"/>
    </font>
    <font>
      <b/>
      <i/>
      <sz val="13"/>
      <color indexed="8"/>
      <name val="Calibri"/>
      <family val="2"/>
    </font>
    <font>
      <i/>
      <sz val="13"/>
      <color theme="3"/>
      <name val="Calibri"/>
      <family val="2"/>
      <scheme val="minor"/>
    </font>
    <font>
      <sz val="13"/>
      <color indexed="62"/>
      <name val="Calibri"/>
      <family val="2"/>
    </font>
    <font>
      <i/>
      <sz val="13"/>
      <color indexed="62"/>
      <name val="Calibri"/>
      <family val="2"/>
    </font>
    <font>
      <b/>
      <i/>
      <sz val="13"/>
      <color rgb="FF333399"/>
      <name val="Calibri"/>
      <family val="2"/>
    </font>
    <font>
      <sz val="13"/>
      <name val="Calibri"/>
      <family val="2"/>
    </font>
    <font>
      <sz val="12"/>
      <name val="Calibri"/>
      <family val="2"/>
      <scheme val="minor"/>
    </font>
    <font>
      <b/>
      <sz val="12"/>
      <name val="Calibri"/>
      <family val="2"/>
      <scheme val="minor"/>
    </font>
    <font>
      <b/>
      <sz val="12"/>
      <color theme="0"/>
      <name val="Calibri"/>
      <family val="2"/>
      <scheme val="minor"/>
    </font>
    <font>
      <b/>
      <sz val="12"/>
      <color rgb="FF000000"/>
      <name val="Calibri"/>
      <family val="2"/>
      <scheme val="minor"/>
    </font>
    <font>
      <b/>
      <i/>
      <sz val="12"/>
      <color theme="0"/>
      <name val="Calibri"/>
      <family val="2"/>
      <scheme val="minor"/>
    </font>
    <font>
      <i/>
      <sz val="12"/>
      <color indexed="9"/>
      <name val="Calibri"/>
      <family val="2"/>
    </font>
    <font>
      <i/>
      <sz val="12"/>
      <color theme="0"/>
      <name val="Calibri"/>
      <family val="2"/>
      <scheme val="minor"/>
    </font>
    <font>
      <i/>
      <sz val="12"/>
      <color indexed="10"/>
      <name val="Calibri"/>
      <family val="2"/>
    </font>
    <font>
      <i/>
      <sz val="12"/>
      <color indexed="57"/>
      <name val="Calibri"/>
      <family val="2"/>
    </font>
    <font>
      <i/>
      <sz val="12"/>
      <color indexed="19"/>
      <name val="Calibri"/>
      <family val="2"/>
    </font>
    <font>
      <b/>
      <i/>
      <sz val="12"/>
      <color indexed="62"/>
      <name val="Calibri"/>
      <family val="2"/>
    </font>
    <font>
      <sz val="12"/>
      <color rgb="FF000000"/>
      <name val="Calibri"/>
      <family val="2"/>
    </font>
    <font>
      <b/>
      <sz val="12"/>
      <color indexed="8"/>
      <name val="Calibri"/>
      <family val="2"/>
    </font>
    <font>
      <i/>
      <sz val="12"/>
      <color theme="1"/>
      <name val="Calibri"/>
      <family val="2"/>
      <scheme val="minor"/>
    </font>
    <font>
      <b/>
      <i/>
      <sz val="12"/>
      <color indexed="8"/>
      <name val="Calibri"/>
      <family val="2"/>
    </font>
    <font>
      <b/>
      <i/>
      <sz val="13"/>
      <color theme="3"/>
      <name val="Calibri"/>
      <family val="2"/>
      <scheme val="minor"/>
    </font>
    <font>
      <sz val="12"/>
      <color theme="1"/>
      <name val="Calibri"/>
      <family val="2"/>
      <scheme val="minor"/>
    </font>
    <font>
      <sz val="9"/>
      <color rgb="FF000000"/>
      <name val="Arial"/>
      <family val="2"/>
    </font>
    <font>
      <b/>
      <sz val="9"/>
      <color rgb="FF000000"/>
      <name val="Arial"/>
      <family val="2"/>
    </font>
    <font>
      <b/>
      <sz val="9"/>
      <color theme="0"/>
      <name val="Arial"/>
      <family val="2"/>
    </font>
    <font>
      <b/>
      <sz val="12"/>
      <color theme="0"/>
      <name val="Arial"/>
      <family val="2"/>
    </font>
    <font>
      <b/>
      <sz val="12"/>
      <color indexed="8"/>
      <name val="Arial"/>
      <family val="2"/>
    </font>
    <font>
      <b/>
      <sz val="12"/>
      <color indexed="9"/>
      <name val="Arial"/>
      <family val="2"/>
    </font>
    <font>
      <b/>
      <i/>
      <sz val="9"/>
      <color theme="0"/>
      <name val="Arial"/>
      <family val="2"/>
    </font>
    <font>
      <b/>
      <sz val="12"/>
      <color indexed="62"/>
      <name val="Calibri"/>
      <family val="2"/>
    </font>
    <font>
      <b/>
      <sz val="18"/>
      <color theme="1"/>
      <name val="Calibri"/>
      <family val="2"/>
      <scheme val="minor"/>
    </font>
    <font>
      <sz val="18"/>
      <color theme="1"/>
      <name val="Calibri"/>
      <family val="2"/>
      <scheme val="minor"/>
    </font>
    <font>
      <i/>
      <sz val="18"/>
      <color indexed="8"/>
      <name val="Calibri"/>
      <family val="2"/>
    </font>
    <font>
      <sz val="18"/>
      <color indexed="8"/>
      <name val="Calibri"/>
      <family val="2"/>
    </font>
    <font>
      <sz val="18"/>
      <color rgb="FF000000"/>
      <name val="Arial"/>
      <family val="2"/>
    </font>
    <font>
      <sz val="18"/>
      <name val="Calibri"/>
      <family val="2"/>
      <scheme val="minor"/>
    </font>
    <font>
      <sz val="18"/>
      <name val="Calibri"/>
      <family val="2"/>
    </font>
    <font>
      <i/>
      <sz val="18"/>
      <color theme="0"/>
      <name val="Calibri"/>
      <family val="2"/>
      <scheme val="minor"/>
    </font>
    <font>
      <i/>
      <sz val="11"/>
      <color theme="0"/>
      <name val="Calibri"/>
      <family val="2"/>
      <scheme val="minor"/>
    </font>
    <font>
      <b/>
      <sz val="18"/>
      <color indexed="8"/>
      <name val="Calibri"/>
      <family val="2"/>
    </font>
    <font>
      <b/>
      <sz val="18"/>
      <color indexed="62"/>
      <name val="Calibri"/>
      <family val="2"/>
    </font>
  </fonts>
  <fills count="15">
    <fill>
      <patternFill patternType="none"/>
    </fill>
    <fill>
      <patternFill patternType="gray125"/>
    </fill>
    <fill>
      <patternFill patternType="solid">
        <fgColor rgb="FFFFC7CE"/>
      </patternFill>
    </fill>
    <fill>
      <patternFill patternType="solid">
        <fgColor rgb="FFFFEB9C"/>
      </patternFill>
    </fill>
    <fill>
      <patternFill patternType="solid">
        <fgColor theme="0"/>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rgb="FFFFC7CE"/>
        <bgColor indexed="64"/>
      </patternFill>
    </fill>
    <fill>
      <patternFill patternType="solid">
        <fgColor rgb="FF99CCFF"/>
        <bgColor indexed="64"/>
      </patternFill>
    </fill>
    <fill>
      <gradientFill degree="90">
        <stop position="0">
          <color rgb="FFFFFF66"/>
        </stop>
        <stop position="1">
          <color theme="4"/>
        </stop>
      </gradientFill>
    </fill>
    <fill>
      <patternFill patternType="solid">
        <fgColor theme="6"/>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39994506668294322"/>
        <bgColor indexed="64"/>
      </patternFill>
    </fill>
  </fills>
  <borders count="6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thin">
        <color rgb="FF000000"/>
      </bottom>
      <diagonal/>
    </border>
    <border>
      <left/>
      <right/>
      <top/>
      <bottom style="thin">
        <color rgb="FF000000"/>
      </bottom>
      <diagonal/>
    </border>
    <border>
      <left/>
      <right style="thin">
        <color indexed="64"/>
      </right>
      <top/>
      <bottom style="thin">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style="thin">
        <color indexed="64"/>
      </right>
      <top style="thin">
        <color rgb="FF000000"/>
      </top>
      <bottom style="thin">
        <color indexed="64"/>
      </bottom>
      <diagonal/>
    </border>
    <border>
      <left style="thin">
        <color indexed="64"/>
      </left>
      <right/>
      <top/>
      <bottom/>
      <diagonal/>
    </border>
    <border>
      <left/>
      <right style="thin">
        <color indexed="64"/>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64"/>
      </left>
      <right style="thin">
        <color indexed="64"/>
      </right>
      <top/>
      <bottom style="thin">
        <color indexed="64"/>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1"/>
      </left>
      <right style="thin">
        <color theme="1"/>
      </right>
      <top/>
      <bottom style="thin">
        <color theme="1"/>
      </bottom>
      <diagonal/>
    </border>
    <border>
      <left style="thin">
        <color indexed="64"/>
      </left>
      <right style="thin">
        <color rgb="FF000000"/>
      </right>
      <top style="thin">
        <color indexed="64"/>
      </top>
      <bottom/>
      <diagonal/>
    </border>
    <border>
      <left/>
      <right style="thin">
        <color rgb="FF000000"/>
      </right>
      <top style="thin">
        <color indexed="64"/>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top/>
      <bottom style="thin">
        <color rgb="FF000000"/>
      </bottom>
      <diagonal/>
    </border>
    <border>
      <left style="thin">
        <color rgb="FF000000"/>
      </left>
      <right style="thin">
        <color indexed="64"/>
      </right>
      <top/>
      <bottom/>
      <diagonal/>
    </border>
    <border>
      <left style="thin">
        <color theme="1"/>
      </left>
      <right style="thin">
        <color theme="1"/>
      </right>
      <top style="thin">
        <color theme="1"/>
      </top>
      <bottom style="thin">
        <color theme="1"/>
      </bottom>
      <diagonal/>
    </border>
    <border>
      <left style="thin">
        <color rgb="FF000000"/>
      </left>
      <right style="thin">
        <color indexed="64"/>
      </right>
      <top/>
      <bottom style="thin">
        <color indexed="64"/>
      </bottom>
      <diagonal/>
    </border>
    <border>
      <left style="thin">
        <color rgb="FF000000"/>
      </left>
      <right style="thin">
        <color indexed="64"/>
      </right>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0" fontId="1" fillId="2" borderId="0" applyNumberFormat="0" applyBorder="0" applyAlignment="0" applyProtection="0"/>
    <xf numFmtId="0" fontId="2" fillId="3" borderId="0" applyNumberFormat="0" applyBorder="0" applyAlignment="0" applyProtection="0"/>
  </cellStyleXfs>
  <cellXfs count="200">
    <xf numFmtId="0" fontId="0" fillId="0" borderId="0" xfId="0"/>
    <xf numFmtId="0" fontId="0" fillId="4" borderId="0" xfId="0" applyFill="1"/>
    <xf numFmtId="0" fontId="0" fillId="0" borderId="1" xfId="0" applyBorder="1"/>
    <xf numFmtId="0" fontId="4" fillId="5" borderId="2" xfId="2" applyFont="1" applyFill="1" applyBorder="1" applyAlignment="1">
      <alignment horizontal="center" vertical="center" wrapText="1" readingOrder="1"/>
    </xf>
    <xf numFmtId="0" fontId="4" fillId="5" borderId="3" xfId="2" applyFont="1" applyFill="1" applyBorder="1" applyAlignment="1">
      <alignment horizontal="center" vertical="center" wrapText="1" readingOrder="1"/>
    </xf>
    <xf numFmtId="0" fontId="4" fillId="5" borderId="4" xfId="2" applyFont="1" applyFill="1" applyBorder="1" applyAlignment="1">
      <alignment horizontal="center" vertical="center" wrapText="1" readingOrder="1"/>
    </xf>
    <xf numFmtId="0" fontId="6" fillId="4" borderId="2" xfId="0" applyFont="1" applyFill="1" applyBorder="1" applyAlignment="1">
      <alignment wrapText="1"/>
    </xf>
    <xf numFmtId="0" fontId="6" fillId="4" borderId="4" xfId="0" applyFont="1" applyFill="1" applyBorder="1" applyAlignment="1">
      <alignment wrapText="1"/>
    </xf>
    <xf numFmtId="0" fontId="8" fillId="0" borderId="12" xfId="0" applyFont="1" applyBorder="1" applyAlignment="1">
      <alignment horizontal="center" vertical="center" wrapText="1" readingOrder="1"/>
    </xf>
    <xf numFmtId="0" fontId="2" fillId="3" borderId="14" xfId="2" applyBorder="1" applyAlignment="1" applyProtection="1">
      <alignment horizontal="center" vertical="center" wrapText="1" readingOrder="1"/>
      <protection locked="0"/>
    </xf>
    <xf numFmtId="0" fontId="6" fillId="4" borderId="21" xfId="0" applyFont="1" applyFill="1" applyBorder="1" applyAlignment="1">
      <alignment wrapText="1"/>
    </xf>
    <xf numFmtId="0" fontId="6" fillId="4" borderId="22" xfId="0" applyFont="1" applyFill="1" applyBorder="1" applyAlignment="1">
      <alignment wrapText="1"/>
    </xf>
    <xf numFmtId="0" fontId="23" fillId="0" borderId="24" xfId="0" applyFont="1" applyBorder="1" applyAlignment="1">
      <alignment horizontal="center" vertical="center" wrapText="1" readingOrder="1"/>
    </xf>
    <xf numFmtId="0" fontId="24" fillId="3" borderId="26" xfId="2" applyFont="1" applyBorder="1" applyAlignment="1">
      <alignment horizontal="center" vertical="center" wrapText="1" readingOrder="1"/>
    </xf>
    <xf numFmtId="0" fontId="10" fillId="2" borderId="29" xfId="1" applyFont="1" applyBorder="1" applyAlignment="1">
      <alignment horizontal="center" vertical="center" wrapText="1" readingOrder="1"/>
    </xf>
    <xf numFmtId="0" fontId="10" fillId="2" borderId="30" xfId="1" applyFont="1" applyBorder="1" applyAlignment="1">
      <alignment horizontal="center" vertical="center" wrapText="1" readingOrder="1"/>
    </xf>
    <xf numFmtId="0" fontId="15" fillId="2" borderId="30" xfId="1" applyFont="1" applyBorder="1" applyAlignment="1">
      <alignment horizontal="center" vertical="center" wrapText="1" readingOrder="1"/>
    </xf>
    <xf numFmtId="0" fontId="25" fillId="7" borderId="29" xfId="0" applyFont="1" applyFill="1" applyBorder="1" applyAlignment="1">
      <alignment horizontal="center" vertical="center" wrapText="1" readingOrder="1"/>
    </xf>
    <xf numFmtId="0" fontId="26" fillId="4" borderId="5" xfId="0" applyFont="1" applyFill="1" applyBorder="1" applyAlignment="1">
      <alignment wrapText="1"/>
    </xf>
    <xf numFmtId="0" fontId="26" fillId="4" borderId="6" xfId="0" applyFont="1" applyFill="1" applyBorder="1" applyAlignment="1">
      <alignment wrapText="1"/>
    </xf>
    <xf numFmtId="0" fontId="16" fillId="2" borderId="4" xfId="1" applyFont="1" applyBorder="1" applyAlignment="1">
      <alignment horizontal="center" vertical="center" wrapText="1" readingOrder="1"/>
    </xf>
    <xf numFmtId="0" fontId="16" fillId="2" borderId="14" xfId="1" applyFont="1" applyBorder="1" applyAlignment="1">
      <alignment horizontal="center" vertical="center" wrapText="1" readingOrder="1"/>
    </xf>
    <xf numFmtId="0" fontId="26" fillId="9" borderId="14" xfId="0" applyFont="1" applyFill="1" applyBorder="1" applyAlignment="1">
      <alignment horizontal="center" vertical="center" wrapText="1" readingOrder="1"/>
    </xf>
    <xf numFmtId="0" fontId="2" fillId="3" borderId="32" xfId="2" applyBorder="1" applyAlignment="1" applyProtection="1">
      <alignment horizontal="center" vertical="center" wrapText="1" readingOrder="1"/>
      <protection locked="0"/>
    </xf>
    <xf numFmtId="0" fontId="26" fillId="10" borderId="33" xfId="0" applyFont="1" applyFill="1" applyBorder="1" applyAlignment="1">
      <alignment horizontal="center" vertical="center" wrapText="1" readingOrder="1"/>
    </xf>
    <xf numFmtId="0" fontId="26" fillId="0" borderId="0" xfId="0" applyFont="1" applyAlignment="1">
      <alignment horizontal="center" vertical="center" wrapText="1" readingOrder="1"/>
    </xf>
    <xf numFmtId="0" fontId="26" fillId="0" borderId="0" xfId="0" applyFont="1"/>
    <xf numFmtId="0" fontId="27" fillId="0" borderId="34" xfId="0" applyFont="1" applyBorder="1" applyAlignment="1">
      <alignment horizontal="center" vertical="center" wrapText="1" readingOrder="1"/>
    </xf>
    <xf numFmtId="0" fontId="4" fillId="4" borderId="0" xfId="0" applyFont="1" applyFill="1"/>
    <xf numFmtId="0" fontId="4" fillId="0" borderId="0" xfId="0" applyFont="1"/>
    <xf numFmtId="0" fontId="0" fillId="0" borderId="37" xfId="0" applyBorder="1" applyAlignment="1">
      <alignment horizontal="center" vertical="top" wrapText="1"/>
    </xf>
    <xf numFmtId="0" fontId="6" fillId="0" borderId="32" xfId="0" applyFont="1" applyBorder="1" applyAlignment="1">
      <alignment horizontal="left" vertical="center" wrapText="1" readingOrder="1"/>
    </xf>
    <xf numFmtId="0" fontId="4" fillId="0" borderId="37" xfId="0" applyFont="1" applyBorder="1" applyAlignment="1">
      <alignment horizontal="center" vertical="top" wrapText="1"/>
    </xf>
    <xf numFmtId="0" fontId="6" fillId="7" borderId="38" xfId="0" applyFont="1" applyFill="1" applyBorder="1" applyAlignment="1">
      <alignment horizontal="center" vertical="center" wrapText="1" readingOrder="1"/>
    </xf>
    <xf numFmtId="40" fontId="5" fillId="0" borderId="32" xfId="0" applyNumberFormat="1" applyFont="1" applyBorder="1" applyAlignment="1">
      <alignment horizontal="center" vertical="center" wrapText="1" readingOrder="1"/>
    </xf>
    <xf numFmtId="40" fontId="5" fillId="0" borderId="35" xfId="0" applyNumberFormat="1" applyFont="1" applyBorder="1" applyAlignment="1">
      <alignment horizontal="center" vertical="center" wrapText="1" readingOrder="1"/>
    </xf>
    <xf numFmtId="0" fontId="6" fillId="6" borderId="14" xfId="0" applyFont="1" applyFill="1" applyBorder="1" applyAlignment="1">
      <alignment horizontal="center" vertical="center" wrapText="1" readingOrder="1"/>
    </xf>
    <xf numFmtId="0" fontId="6" fillId="7" borderId="39" xfId="0" applyFont="1" applyFill="1" applyBorder="1" applyAlignment="1">
      <alignment horizontal="center" vertical="center" wrapText="1" readingOrder="1"/>
    </xf>
    <xf numFmtId="0" fontId="6" fillId="7" borderId="40" xfId="0" applyFont="1" applyFill="1" applyBorder="1" applyAlignment="1">
      <alignment horizontal="center" vertical="center" wrapText="1" readingOrder="1"/>
    </xf>
    <xf numFmtId="0" fontId="6" fillId="7" borderId="41" xfId="0" applyFont="1" applyFill="1" applyBorder="1" applyAlignment="1">
      <alignment horizontal="center" vertical="center" wrapText="1" readingOrder="1"/>
    </xf>
    <xf numFmtId="0" fontId="5" fillId="0" borderId="41" xfId="0" applyFont="1" applyBorder="1" applyAlignment="1">
      <alignment horizontal="center" vertical="center" wrapText="1" readingOrder="1"/>
    </xf>
    <xf numFmtId="164" fontId="5" fillId="0" borderId="41" xfId="0" applyNumberFormat="1" applyFont="1" applyBorder="1" applyAlignment="1">
      <alignment horizontal="center" vertical="center" wrapText="1" readingOrder="1"/>
    </xf>
    <xf numFmtId="0" fontId="5" fillId="0" borderId="18" xfId="0" applyFont="1" applyBorder="1" applyAlignment="1">
      <alignment horizontal="center" vertical="center" wrapText="1" readingOrder="1"/>
    </xf>
    <xf numFmtId="0" fontId="6" fillId="7" borderId="19" xfId="0" applyFont="1" applyFill="1" applyBorder="1" applyAlignment="1">
      <alignment horizontal="center" vertical="center" wrapText="1" readingOrder="1"/>
    </xf>
    <xf numFmtId="0" fontId="39" fillId="0" borderId="32" xfId="0" applyFont="1" applyBorder="1" applyAlignment="1">
      <alignment horizontal="center"/>
    </xf>
    <xf numFmtId="0" fontId="39" fillId="0" borderId="35" xfId="0" applyFont="1" applyBorder="1" applyAlignment="1">
      <alignment horizontal="center"/>
    </xf>
    <xf numFmtId="0" fontId="6" fillId="6" borderId="33" xfId="0" applyFont="1" applyFill="1" applyBorder="1" applyAlignment="1">
      <alignment horizontal="center" vertical="center" wrapText="1" readingOrder="1"/>
    </xf>
    <xf numFmtId="0" fontId="6" fillId="7" borderId="32" xfId="0" applyFont="1" applyFill="1" applyBorder="1" applyAlignment="1">
      <alignment horizontal="center" vertical="center" wrapText="1" readingOrder="1"/>
    </xf>
    <xf numFmtId="0" fontId="6" fillId="7" borderId="27" xfId="0" applyFont="1" applyFill="1" applyBorder="1" applyAlignment="1">
      <alignment horizontal="center" vertical="center" wrapText="1" readingOrder="1"/>
    </xf>
    <xf numFmtId="0" fontId="6" fillId="7" borderId="28" xfId="0" applyFont="1" applyFill="1" applyBorder="1" applyAlignment="1">
      <alignment horizontal="center" vertical="center" wrapText="1" readingOrder="1"/>
    </xf>
    <xf numFmtId="0" fontId="5" fillId="0" borderId="28" xfId="0" applyFont="1" applyBorder="1" applyAlignment="1">
      <alignment horizontal="center" vertical="center" wrapText="1" readingOrder="1"/>
    </xf>
    <xf numFmtId="9" fontId="5" fillId="0" borderId="28" xfId="0" applyNumberFormat="1" applyFont="1" applyBorder="1" applyAlignment="1">
      <alignment horizontal="center" vertical="center" wrapText="1" readingOrder="1"/>
    </xf>
    <xf numFmtId="0" fontId="5" fillId="0" borderId="42" xfId="0" applyFont="1" applyBorder="1" applyAlignment="1">
      <alignment horizontal="center" vertical="center" wrapText="1" readingOrder="1"/>
    </xf>
    <xf numFmtId="0" fontId="6" fillId="6" borderId="26" xfId="0" applyFont="1" applyFill="1" applyBorder="1" applyAlignment="1">
      <alignment horizontal="center" vertical="center" wrapText="1" readingOrder="1"/>
    </xf>
    <xf numFmtId="0" fontId="41" fillId="6" borderId="2" xfId="0" applyFont="1" applyFill="1" applyBorder="1"/>
    <xf numFmtId="0" fontId="6" fillId="6" borderId="3" xfId="0" applyFont="1" applyFill="1" applyBorder="1" applyAlignment="1">
      <alignment horizontal="left" vertical="center" wrapText="1" readingOrder="1"/>
    </xf>
    <xf numFmtId="0" fontId="6" fillId="6" borderId="4" xfId="0" applyFont="1" applyFill="1" applyBorder="1" applyAlignment="1">
      <alignment horizontal="left" vertical="center" wrapText="1" readingOrder="1"/>
    </xf>
    <xf numFmtId="0" fontId="0" fillId="0" borderId="32" xfId="0" applyBorder="1" applyAlignment="1">
      <alignment horizontal="left" vertical="center" wrapText="1"/>
    </xf>
    <xf numFmtId="0" fontId="5" fillId="0" borderId="32" xfId="0" applyFont="1" applyBorder="1" applyAlignment="1">
      <alignment horizontal="center" vertical="center" wrapText="1" readingOrder="1"/>
    </xf>
    <xf numFmtId="0" fontId="39" fillId="9" borderId="32" xfId="0" applyFont="1" applyFill="1" applyBorder="1" applyAlignment="1">
      <alignment horizontal="center" vertical="center" wrapText="1"/>
    </xf>
    <xf numFmtId="0" fontId="41" fillId="6" borderId="21" xfId="0" applyFont="1" applyFill="1" applyBorder="1"/>
    <xf numFmtId="0" fontId="6" fillId="6" borderId="0" xfId="0" applyFont="1" applyFill="1" applyAlignment="1">
      <alignment horizontal="left" vertical="center" wrapText="1" readingOrder="1"/>
    </xf>
    <xf numFmtId="0" fontId="6" fillId="6" borderId="22" xfId="0" applyFont="1" applyFill="1" applyBorder="1" applyAlignment="1">
      <alignment horizontal="left" vertical="center" wrapText="1" readingOrder="1"/>
    </xf>
    <xf numFmtId="0" fontId="0" fillId="0" borderId="32" xfId="0" applyBorder="1" applyAlignment="1">
      <alignment horizontal="center" vertical="top" wrapText="1"/>
    </xf>
    <xf numFmtId="0" fontId="0" fillId="0" borderId="37" xfId="0" applyBorder="1" applyAlignment="1">
      <alignment horizontal="left" vertical="center" wrapText="1"/>
    </xf>
    <xf numFmtId="0" fontId="0" fillId="0" borderId="44" xfId="0" applyBorder="1" applyAlignment="1">
      <alignment horizontal="left" vertical="center" wrapText="1"/>
    </xf>
    <xf numFmtId="0" fontId="0" fillId="0" borderId="44" xfId="0" applyBorder="1" applyAlignment="1">
      <alignment horizontal="center" vertical="top" wrapText="1"/>
    </xf>
    <xf numFmtId="0" fontId="42" fillId="6" borderId="21" xfId="0" applyFont="1" applyFill="1" applyBorder="1"/>
    <xf numFmtId="0" fontId="4" fillId="0" borderId="44" xfId="0" applyFont="1" applyBorder="1" applyAlignment="1">
      <alignment horizontal="left" vertical="center" wrapText="1"/>
    </xf>
    <xf numFmtId="0" fontId="6" fillId="0" borderId="14" xfId="0" applyFont="1" applyBorder="1" applyAlignment="1">
      <alignment horizontal="left" vertical="center" wrapText="1" readingOrder="1"/>
    </xf>
    <xf numFmtId="0" fontId="6" fillId="7" borderId="31" xfId="0" applyFont="1" applyFill="1" applyBorder="1" applyAlignment="1">
      <alignment horizontal="center" vertical="center" wrapText="1" readingOrder="1"/>
    </xf>
    <xf numFmtId="0" fontId="6" fillId="7" borderId="46" xfId="0" applyFont="1" applyFill="1" applyBorder="1" applyAlignment="1">
      <alignment horizontal="center" vertical="center" wrapText="1" readingOrder="1"/>
    </xf>
    <xf numFmtId="0" fontId="43" fillId="0" borderId="21" xfId="0" applyFont="1" applyBorder="1" applyAlignment="1">
      <alignment wrapText="1"/>
    </xf>
    <xf numFmtId="0" fontId="43" fillId="0" borderId="0" xfId="0" applyFont="1" applyAlignment="1">
      <alignment wrapText="1"/>
    </xf>
    <xf numFmtId="0" fontId="43" fillId="0" borderId="10" xfId="0" applyFont="1" applyBorder="1" applyAlignment="1">
      <alignment horizontal="left" vertical="center" wrapText="1" readingOrder="1"/>
    </xf>
    <xf numFmtId="0" fontId="44" fillId="0" borderId="10" xfId="0" applyFont="1" applyBorder="1" applyAlignment="1">
      <alignment horizontal="left" vertical="center" wrapText="1" readingOrder="1"/>
    </xf>
    <xf numFmtId="0" fontId="43" fillId="4" borderId="26" xfId="0" applyFont="1" applyFill="1" applyBorder="1" applyAlignment="1">
      <alignment horizontal="left" vertical="center" wrapText="1" readingOrder="1"/>
    </xf>
    <xf numFmtId="0" fontId="43" fillId="0" borderId="10" xfId="0" applyFont="1" applyBorder="1" applyAlignment="1">
      <alignment horizontal="center" vertical="center" wrapText="1" readingOrder="1"/>
    </xf>
    <xf numFmtId="0" fontId="43" fillId="0" borderId="0" xfId="0" applyFont="1" applyAlignment="1">
      <alignment vertical="top" wrapText="1"/>
    </xf>
    <xf numFmtId="0" fontId="52" fillId="0" borderId="0" xfId="0" quotePrefix="1" applyFont="1" applyAlignment="1">
      <alignment horizontal="left" vertical="center"/>
    </xf>
    <xf numFmtId="0" fontId="43" fillId="0" borderId="0" xfId="0" applyFont="1" applyAlignment="1">
      <alignment horizontal="left" vertical="center" wrapText="1"/>
    </xf>
    <xf numFmtId="0" fontId="43" fillId="0" borderId="0" xfId="0" applyFont="1" applyAlignment="1">
      <alignment vertical="center" wrapText="1" readingOrder="1"/>
    </xf>
    <xf numFmtId="0" fontId="55" fillId="0" borderId="0" xfId="0" applyFont="1" applyAlignment="1">
      <alignment vertical="center" wrapText="1" readingOrder="1"/>
    </xf>
    <xf numFmtId="0" fontId="52" fillId="0" borderId="0" xfId="0" applyFont="1" applyAlignment="1">
      <alignment vertical="center"/>
    </xf>
    <xf numFmtId="0" fontId="58" fillId="0" borderId="0" xfId="0" applyFont="1"/>
    <xf numFmtId="0" fontId="59" fillId="0" borderId="0" xfId="0" applyFont="1"/>
    <xf numFmtId="0" fontId="52" fillId="0" borderId="0" xfId="0" applyFont="1" applyAlignment="1">
      <alignment horizontal="left" vertical="center"/>
    </xf>
    <xf numFmtId="0" fontId="52" fillId="0" borderId="0" xfId="0" applyFont="1"/>
    <xf numFmtId="165" fontId="5" fillId="0" borderId="32" xfId="0" applyNumberFormat="1" applyFont="1" applyBorder="1" applyAlignment="1">
      <alignment horizontal="center" vertical="center" wrapText="1" readingOrder="1"/>
    </xf>
    <xf numFmtId="165" fontId="6" fillId="8" borderId="32" xfId="0" applyNumberFormat="1" applyFont="1" applyFill="1" applyBorder="1" applyAlignment="1">
      <alignment horizontal="center" vertical="center" wrapText="1" readingOrder="1"/>
    </xf>
    <xf numFmtId="165" fontId="26" fillId="8" borderId="31" xfId="0" applyNumberFormat="1" applyFont="1" applyFill="1" applyBorder="1" applyAlignment="1">
      <alignment horizontal="center" vertical="center" wrapText="1" readingOrder="1"/>
    </xf>
    <xf numFmtId="166" fontId="6" fillId="8" borderId="32" xfId="0" applyNumberFormat="1" applyFont="1" applyFill="1" applyBorder="1" applyAlignment="1">
      <alignment horizontal="center" vertical="center" wrapText="1" readingOrder="1"/>
    </xf>
    <xf numFmtId="9" fontId="6" fillId="8" borderId="32" xfId="0" applyNumberFormat="1" applyFont="1" applyFill="1" applyBorder="1" applyAlignment="1">
      <alignment horizontal="center" vertical="center" wrapText="1" readingOrder="1"/>
    </xf>
    <xf numFmtId="0" fontId="0" fillId="0" borderId="1" xfId="0" applyBorder="1" applyAlignment="1">
      <alignment horizontal="right" vertical="top" wrapText="1"/>
    </xf>
    <xf numFmtId="0" fontId="3" fillId="5" borderId="2" xfId="2" applyFont="1" applyFill="1" applyBorder="1" applyAlignment="1">
      <alignment horizontal="center" vertical="center" wrapText="1" readingOrder="1"/>
    </xf>
    <xf numFmtId="0" fontId="3" fillId="5" borderId="3" xfId="2" applyFont="1" applyFill="1" applyBorder="1" applyAlignment="1">
      <alignment horizontal="center" vertical="center" wrapText="1" readingOrder="1"/>
    </xf>
    <xf numFmtId="0" fontId="3" fillId="5" borderId="4" xfId="2" applyFont="1" applyFill="1" applyBorder="1" applyAlignment="1">
      <alignment horizontal="center" vertical="center" wrapText="1" readingOrder="1"/>
    </xf>
    <xf numFmtId="0" fontId="3" fillId="5" borderId="5" xfId="2" applyFont="1" applyFill="1" applyBorder="1" applyAlignment="1">
      <alignment horizontal="center" vertical="center" wrapText="1" readingOrder="1"/>
    </xf>
    <xf numFmtId="0" fontId="3" fillId="5" borderId="1" xfId="2" applyFont="1" applyFill="1" applyBorder="1" applyAlignment="1">
      <alignment horizontal="center" vertical="center" wrapText="1" readingOrder="1"/>
    </xf>
    <xf numFmtId="0" fontId="3" fillId="5" borderId="0" xfId="2" applyFont="1" applyFill="1" applyBorder="1" applyAlignment="1">
      <alignment horizontal="center" vertical="center" wrapText="1" readingOrder="1"/>
    </xf>
    <xf numFmtId="0" fontId="3" fillId="5" borderId="6" xfId="2" applyFont="1" applyFill="1" applyBorder="1" applyAlignment="1">
      <alignment horizontal="center" vertical="center" wrapText="1" readingOrder="1"/>
    </xf>
    <xf numFmtId="0" fontId="5" fillId="5" borderId="7" xfId="0" applyFont="1" applyFill="1" applyBorder="1" applyAlignment="1">
      <alignment horizontal="center" vertical="center" wrapText="1" readingOrder="1"/>
    </xf>
    <xf numFmtId="0" fontId="5" fillId="5" borderId="8" xfId="0" applyFont="1" applyFill="1" applyBorder="1" applyAlignment="1">
      <alignment horizontal="center" vertical="center" wrapText="1" readingOrder="1"/>
    </xf>
    <xf numFmtId="0" fontId="5" fillId="5" borderId="9" xfId="0" applyFont="1" applyFill="1" applyBorder="1" applyAlignment="1">
      <alignment horizontal="center" vertical="center" wrapText="1" readingOrder="1"/>
    </xf>
    <xf numFmtId="0" fontId="7" fillId="0" borderId="10" xfId="0" applyFont="1" applyBorder="1" applyAlignment="1">
      <alignment horizontal="center" vertical="center" wrapText="1" readingOrder="1"/>
    </xf>
    <xf numFmtId="0" fontId="7" fillId="0" borderId="11" xfId="0" applyFont="1" applyBorder="1" applyAlignment="1">
      <alignment horizontal="center" vertical="center" wrapText="1" readingOrder="1"/>
    </xf>
    <xf numFmtId="0" fontId="8" fillId="0" borderId="13" xfId="0" applyFont="1" applyBorder="1" applyAlignment="1">
      <alignment horizontal="center" vertical="center" wrapText="1" readingOrder="1"/>
    </xf>
    <xf numFmtId="0" fontId="8" fillId="0" borderId="10" xfId="0" applyFont="1" applyBorder="1" applyAlignment="1">
      <alignment horizontal="center" vertical="center" wrapText="1" readingOrder="1"/>
    </xf>
    <xf numFmtId="0" fontId="10" fillId="2" borderId="10" xfId="1" applyFont="1" applyBorder="1" applyAlignment="1">
      <alignment horizontal="center" vertical="center" wrapText="1" readingOrder="1"/>
    </xf>
    <xf numFmtId="0" fontId="10" fillId="2" borderId="11" xfId="1" applyFont="1" applyBorder="1" applyAlignment="1">
      <alignment horizontal="center" vertical="center" wrapText="1" readingOrder="1"/>
    </xf>
    <xf numFmtId="0" fontId="10" fillId="2" borderId="8" xfId="1" applyFont="1" applyBorder="1" applyAlignment="1">
      <alignment horizontal="center" vertical="center" wrapText="1" readingOrder="1"/>
    </xf>
    <xf numFmtId="0" fontId="10" fillId="2" borderId="27" xfId="1" applyFont="1" applyBorder="1" applyAlignment="1">
      <alignment horizontal="center" vertical="center" wrapText="1" readingOrder="1"/>
    </xf>
    <xf numFmtId="0" fontId="10" fillId="2" borderId="12" xfId="1" applyFont="1" applyBorder="1" applyAlignment="1">
      <alignment horizontal="center" vertical="center" wrapText="1" readingOrder="1"/>
    </xf>
    <xf numFmtId="0" fontId="10" fillId="2" borderId="28" xfId="1" applyFont="1" applyBorder="1"/>
    <xf numFmtId="0" fontId="10" fillId="2" borderId="15" xfId="1" applyFont="1" applyBorder="1" applyAlignment="1">
      <alignment horizontal="center" vertical="center" wrapText="1" readingOrder="1"/>
    </xf>
    <xf numFmtId="0" fontId="10" fillId="2" borderId="16" xfId="1" applyFont="1" applyBorder="1" applyAlignment="1">
      <alignment horizontal="center" vertical="center" wrapText="1" readingOrder="1"/>
    </xf>
    <xf numFmtId="0" fontId="10" fillId="2" borderId="17" xfId="1" applyFont="1" applyBorder="1" applyAlignment="1">
      <alignment horizontal="center" vertical="center" wrapText="1" readingOrder="1"/>
    </xf>
    <xf numFmtId="0" fontId="15" fillId="2" borderId="18" xfId="1" applyFont="1" applyBorder="1" applyAlignment="1">
      <alignment horizontal="center" vertical="center" wrapText="1" readingOrder="1"/>
    </xf>
    <xf numFmtId="0" fontId="15" fillId="2" borderId="19" xfId="1" applyFont="1" applyBorder="1" applyAlignment="1">
      <alignment horizontal="center" vertical="center" wrapText="1" readingOrder="1"/>
    </xf>
    <xf numFmtId="0" fontId="16" fillId="6" borderId="12" xfId="1" applyFont="1" applyFill="1" applyBorder="1" applyAlignment="1">
      <alignment horizontal="center" vertical="center" wrapText="1" readingOrder="1"/>
    </xf>
    <xf numFmtId="0" fontId="16" fillId="6" borderId="28" xfId="1" applyFont="1" applyFill="1" applyBorder="1" applyAlignment="1">
      <alignment horizontal="center" vertical="center" wrapText="1" readingOrder="1"/>
    </xf>
    <xf numFmtId="0" fontId="17" fillId="7" borderId="13" xfId="0" applyFont="1" applyFill="1" applyBorder="1" applyAlignment="1">
      <alignment horizontal="center" vertical="center" wrapText="1" readingOrder="1"/>
    </xf>
    <xf numFmtId="0" fontId="17" fillId="7" borderId="11" xfId="0" applyFont="1" applyFill="1" applyBorder="1" applyAlignment="1">
      <alignment horizontal="center" vertical="center" wrapText="1" readingOrder="1"/>
    </xf>
    <xf numFmtId="0" fontId="19" fillId="8" borderId="20" xfId="0" applyFont="1" applyFill="1" applyBorder="1" applyAlignment="1">
      <alignment horizontal="center" vertical="center" wrapText="1" readingOrder="1"/>
    </xf>
    <xf numFmtId="0" fontId="19" fillId="8" borderId="31" xfId="0" applyFont="1" applyFill="1" applyBorder="1" applyAlignment="1">
      <alignment horizontal="center" vertical="center" wrapText="1" readingOrder="1"/>
    </xf>
    <xf numFmtId="0" fontId="21" fillId="0" borderId="0" xfId="0" applyFont="1" applyAlignment="1">
      <alignment horizontal="center" vertical="center" wrapText="1" readingOrder="1"/>
    </xf>
    <xf numFmtId="0" fontId="21" fillId="0" borderId="23" xfId="0" applyFont="1" applyBorder="1" applyAlignment="1">
      <alignment horizontal="center" vertical="center" wrapText="1" readingOrder="1"/>
    </xf>
    <xf numFmtId="0" fontId="12" fillId="0" borderId="25" xfId="0" applyFont="1" applyBorder="1" applyAlignment="1">
      <alignment horizontal="center" vertical="center" wrapText="1" readingOrder="1"/>
    </xf>
    <xf numFmtId="0" fontId="28" fillId="11" borderId="21" xfId="0" applyFont="1" applyFill="1" applyBorder="1" applyAlignment="1">
      <alignment horizontal="center" vertical="center" textRotation="90" wrapText="1" readingOrder="1"/>
    </xf>
    <xf numFmtId="0" fontId="28" fillId="11" borderId="5" xfId="0" applyFont="1" applyFill="1" applyBorder="1" applyAlignment="1">
      <alignment horizontal="center" vertical="center" textRotation="90" wrapText="1" readingOrder="1"/>
    </xf>
    <xf numFmtId="0" fontId="29" fillId="12" borderId="33" xfId="0" applyFont="1" applyFill="1" applyBorder="1" applyAlignment="1">
      <alignment horizontal="center" vertical="center" textRotation="90" wrapText="1" readingOrder="1"/>
    </xf>
    <xf numFmtId="0" fontId="29" fillId="12" borderId="26" xfId="0" applyFont="1" applyFill="1" applyBorder="1" applyAlignment="1">
      <alignment horizontal="center" vertical="center" textRotation="90" wrapText="1" readingOrder="1"/>
    </xf>
    <xf numFmtId="0" fontId="30" fillId="11" borderId="35" xfId="0" applyFont="1" applyFill="1" applyBorder="1" applyAlignment="1">
      <alignment horizontal="center" vertical="center" wrapText="1" readingOrder="1"/>
    </xf>
    <xf numFmtId="0" fontId="30" fillId="11" borderId="36" xfId="0" applyFont="1" applyFill="1" applyBorder="1" applyAlignment="1">
      <alignment horizontal="center" vertical="center" wrapText="1" readingOrder="1"/>
    </xf>
    <xf numFmtId="0" fontId="30" fillId="11" borderId="3" xfId="0" applyFont="1" applyFill="1" applyBorder="1" applyAlignment="1">
      <alignment horizontal="center" vertical="center" wrapText="1" readingOrder="1"/>
    </xf>
    <xf numFmtId="0" fontId="30" fillId="11" borderId="34" xfId="0" applyFont="1" applyFill="1" applyBorder="1" applyAlignment="1">
      <alignment horizontal="center" vertical="center" wrapText="1" readingOrder="1"/>
    </xf>
    <xf numFmtId="0" fontId="32" fillId="11" borderId="35" xfId="0" applyFont="1" applyFill="1" applyBorder="1" applyAlignment="1">
      <alignment horizontal="center" vertical="center" wrapText="1" readingOrder="1"/>
    </xf>
    <xf numFmtId="0" fontId="32" fillId="11" borderId="36" xfId="0" applyFont="1" applyFill="1" applyBorder="1" applyAlignment="1">
      <alignment horizontal="center" vertical="center" wrapText="1" readingOrder="1"/>
    </xf>
    <xf numFmtId="0" fontId="32" fillId="11" borderId="0" xfId="0" applyFont="1" applyFill="1" applyAlignment="1">
      <alignment horizontal="center" vertical="center" wrapText="1" readingOrder="1"/>
    </xf>
    <xf numFmtId="0" fontId="32" fillId="11" borderId="34" xfId="0" applyFont="1" applyFill="1" applyBorder="1" applyAlignment="1">
      <alignment horizontal="center" vertical="center" wrapText="1" readingOrder="1"/>
    </xf>
    <xf numFmtId="0" fontId="27" fillId="0" borderId="35" xfId="0" applyFont="1" applyBorder="1" applyAlignment="1">
      <alignment horizontal="left" vertical="center" wrapText="1" readingOrder="1"/>
    </xf>
    <xf numFmtId="0" fontId="27" fillId="0" borderId="36" xfId="0" applyFont="1" applyBorder="1" applyAlignment="1">
      <alignment horizontal="left" vertical="center" wrapText="1" readingOrder="1"/>
    </xf>
    <xf numFmtId="0" fontId="27" fillId="0" borderId="34" xfId="0" applyFont="1" applyBorder="1" applyAlignment="1">
      <alignment horizontal="left" vertical="center" wrapText="1" readingOrder="1"/>
    </xf>
    <xf numFmtId="0" fontId="37" fillId="0" borderId="35" xfId="0" applyFont="1" applyBorder="1" applyAlignment="1">
      <alignment horizontal="left" vertical="center" wrapText="1" readingOrder="1"/>
    </xf>
    <xf numFmtId="0" fontId="6" fillId="0" borderId="36" xfId="0" applyFont="1" applyBorder="1" applyAlignment="1">
      <alignment horizontal="left" vertical="center" wrapText="1" readingOrder="1"/>
    </xf>
    <xf numFmtId="0" fontId="6" fillId="0" borderId="34" xfId="0" applyFont="1" applyBorder="1" applyAlignment="1">
      <alignment horizontal="left" vertical="center" wrapText="1" readingOrder="1"/>
    </xf>
    <xf numFmtId="0" fontId="51" fillId="0" borderId="47" xfId="0" applyFont="1" applyBorder="1" applyAlignment="1">
      <alignment horizontal="center" vertical="center" wrapText="1"/>
    </xf>
    <xf numFmtId="0" fontId="51" fillId="0" borderId="48" xfId="0" applyFont="1" applyBorder="1" applyAlignment="1">
      <alignment horizontal="center" vertical="center"/>
    </xf>
    <xf numFmtId="0" fontId="51" fillId="0" borderId="49" xfId="0" applyFont="1" applyBorder="1" applyAlignment="1">
      <alignment horizontal="center" vertical="center"/>
    </xf>
    <xf numFmtId="0" fontId="29" fillId="13" borderId="43" xfId="0" applyFont="1" applyFill="1" applyBorder="1" applyAlignment="1">
      <alignment horizontal="center" vertical="center" textRotation="90" wrapText="1" readingOrder="1"/>
    </xf>
    <xf numFmtId="0" fontId="29" fillId="13" borderId="45" xfId="0" applyFont="1" applyFill="1" applyBorder="1" applyAlignment="1">
      <alignment horizontal="center" vertical="center" textRotation="90" wrapText="1" readingOrder="1"/>
    </xf>
    <xf numFmtId="0" fontId="30" fillId="11" borderId="5" xfId="0" applyFont="1" applyFill="1" applyBorder="1" applyAlignment="1">
      <alignment horizontal="center" vertical="center" wrapText="1" readingOrder="1"/>
    </xf>
    <xf numFmtId="0" fontId="30" fillId="11" borderId="1" xfId="0" applyFont="1" applyFill="1" applyBorder="1" applyAlignment="1">
      <alignment horizontal="center" vertical="center" wrapText="1" readingOrder="1"/>
    </xf>
    <xf numFmtId="0" fontId="30" fillId="11" borderId="0" xfId="0" applyFont="1" applyFill="1" applyAlignment="1">
      <alignment horizontal="center" vertical="center" wrapText="1" readingOrder="1"/>
    </xf>
    <xf numFmtId="0" fontId="30" fillId="11" borderId="6" xfId="0" applyFont="1" applyFill="1" applyBorder="1" applyAlignment="1">
      <alignment horizontal="center" vertical="center" wrapText="1" readingOrder="1"/>
    </xf>
    <xf numFmtId="0" fontId="45" fillId="11" borderId="2" xfId="0" applyFont="1" applyFill="1" applyBorder="1" applyAlignment="1">
      <alignment horizontal="center" vertical="center" textRotation="90" wrapText="1" readingOrder="1"/>
    </xf>
    <xf numFmtId="0" fontId="45" fillId="11" borderId="5" xfId="0" applyFont="1" applyFill="1" applyBorder="1" applyAlignment="1">
      <alignment horizontal="center" vertical="center" textRotation="90" wrapText="1" readingOrder="1"/>
    </xf>
    <xf numFmtId="0" fontId="46" fillId="14" borderId="14" xfId="0" applyFont="1" applyFill="1" applyBorder="1" applyAlignment="1">
      <alignment horizontal="center" vertical="center" textRotation="90" wrapText="1" readingOrder="1"/>
    </xf>
    <xf numFmtId="0" fontId="46" fillId="14" borderId="26" xfId="0" applyFont="1" applyFill="1" applyBorder="1" applyAlignment="1">
      <alignment horizontal="center" vertical="center" textRotation="90" wrapText="1" readingOrder="1"/>
    </xf>
    <xf numFmtId="0" fontId="49" fillId="11" borderId="35" xfId="0" applyFont="1" applyFill="1" applyBorder="1" applyAlignment="1">
      <alignment horizontal="center" vertical="center" wrapText="1" readingOrder="1"/>
    </xf>
    <xf numFmtId="0" fontId="49" fillId="11" borderId="36" xfId="0" applyFont="1" applyFill="1" applyBorder="1" applyAlignment="1">
      <alignment horizontal="center" vertical="center" wrapText="1" readingOrder="1"/>
    </xf>
    <xf numFmtId="0" fontId="49" fillId="11" borderId="34" xfId="0" applyFont="1" applyFill="1" applyBorder="1" applyAlignment="1">
      <alignment horizontal="center" vertical="center" wrapText="1" readingOrder="1"/>
    </xf>
    <xf numFmtId="0" fontId="29" fillId="6" borderId="35" xfId="0" applyFont="1" applyFill="1" applyBorder="1" applyAlignment="1">
      <alignment horizontal="center" vertical="center" wrapText="1" readingOrder="1"/>
    </xf>
    <xf numFmtId="0" fontId="29" fillId="6" borderId="36" xfId="0" applyFont="1" applyFill="1" applyBorder="1" applyAlignment="1">
      <alignment horizontal="center" vertical="center" wrapText="1" readingOrder="1"/>
    </xf>
    <xf numFmtId="0" fontId="29" fillId="6" borderId="34" xfId="0" applyFont="1" applyFill="1" applyBorder="1" applyAlignment="1">
      <alignment horizontal="center" vertical="center" wrapText="1" readingOrder="1"/>
    </xf>
    <xf numFmtId="15" fontId="37" fillId="0" borderId="3" xfId="0" applyNumberFormat="1" applyFont="1" applyBorder="1" applyAlignment="1">
      <alignment horizontal="center" wrapText="1"/>
    </xf>
    <xf numFmtId="0" fontId="51" fillId="0" borderId="50" xfId="0" applyFont="1" applyBorder="1" applyAlignment="1">
      <alignment horizontal="left" vertical="top"/>
    </xf>
    <xf numFmtId="0" fontId="51" fillId="0" borderId="51" xfId="0" applyFont="1" applyBorder="1" applyAlignment="1">
      <alignment horizontal="left" vertical="top"/>
    </xf>
    <xf numFmtId="0" fontId="52" fillId="0" borderId="52" xfId="0" quotePrefix="1" applyFont="1" applyBorder="1" applyAlignment="1">
      <alignment vertical="top"/>
    </xf>
    <xf numFmtId="0" fontId="52" fillId="0" borderId="53" xfId="0" quotePrefix="1" applyFont="1" applyBorder="1" applyAlignment="1">
      <alignment vertical="top"/>
    </xf>
    <xf numFmtId="0" fontId="52" fillId="0" borderId="51" xfId="0" quotePrefix="1" applyFont="1" applyBorder="1" applyAlignment="1">
      <alignment vertical="top"/>
    </xf>
    <xf numFmtId="0" fontId="51" fillId="0" borderId="54" xfId="0" applyFont="1" applyBorder="1" applyAlignment="1">
      <alignment horizontal="left" vertical="top" wrapText="1"/>
    </xf>
    <xf numFmtId="0" fontId="51" fillId="0" borderId="55" xfId="0" applyFont="1" applyBorder="1" applyAlignment="1">
      <alignment horizontal="left" vertical="top" wrapText="1"/>
    </xf>
    <xf numFmtId="0" fontId="56" fillId="4" borderId="34" xfId="0" applyFont="1" applyFill="1" applyBorder="1" applyAlignment="1">
      <alignment horizontal="left" vertical="top" wrapText="1"/>
    </xf>
    <xf numFmtId="0" fontId="56" fillId="4" borderId="32" xfId="0" applyFont="1" applyFill="1" applyBorder="1" applyAlignment="1">
      <alignment horizontal="left" vertical="top" wrapText="1"/>
    </xf>
    <xf numFmtId="0" fontId="56" fillId="4" borderId="55" xfId="0" applyFont="1" applyFill="1" applyBorder="1" applyAlignment="1">
      <alignment horizontal="left" vertical="top" wrapText="1"/>
    </xf>
    <xf numFmtId="0" fontId="51" fillId="0" borderId="54" xfId="0" applyFont="1" applyBorder="1" applyAlignment="1">
      <alignment horizontal="left" vertical="top"/>
    </xf>
    <xf numFmtId="0" fontId="51" fillId="0" borderId="55" xfId="0" applyFont="1" applyBorder="1" applyAlignment="1">
      <alignment horizontal="left" vertical="top"/>
    </xf>
    <xf numFmtId="0" fontId="52" fillId="4" borderId="34" xfId="0" applyFont="1" applyFill="1" applyBorder="1" applyAlignment="1">
      <alignment horizontal="left" vertical="top" wrapText="1"/>
    </xf>
    <xf numFmtId="0" fontId="52" fillId="4" borderId="32" xfId="0" applyFont="1" applyFill="1" applyBorder="1" applyAlignment="1">
      <alignment horizontal="left" vertical="top" wrapText="1"/>
    </xf>
    <xf numFmtId="0" fontId="52" fillId="4" borderId="55" xfId="0" applyFont="1" applyFill="1" applyBorder="1" applyAlignment="1">
      <alignment horizontal="left" vertical="top" wrapText="1"/>
    </xf>
    <xf numFmtId="0" fontId="52" fillId="0" borderId="34" xfId="0" applyFont="1" applyBorder="1" applyAlignment="1">
      <alignment horizontal="left" vertical="top"/>
    </xf>
    <xf numFmtId="0" fontId="52" fillId="0" borderId="32" xfId="0" applyFont="1" applyBorder="1" applyAlignment="1">
      <alignment horizontal="left" vertical="top"/>
    </xf>
    <xf numFmtId="0" fontId="52" fillId="0" borderId="55" xfId="0" applyFont="1" applyBorder="1" applyAlignment="1">
      <alignment horizontal="left" vertical="top"/>
    </xf>
    <xf numFmtId="49" fontId="51" fillId="0" borderId="54" xfId="0" applyNumberFormat="1" applyFont="1" applyBorder="1" applyAlignment="1">
      <alignment horizontal="left" vertical="top"/>
    </xf>
    <xf numFmtId="49" fontId="51" fillId="0" borderId="55" xfId="0" applyNumberFormat="1" applyFont="1" applyBorder="1" applyAlignment="1">
      <alignment horizontal="left" vertical="top"/>
    </xf>
    <xf numFmtId="0" fontId="52" fillId="0" borderId="34" xfId="0" applyFont="1" applyBorder="1" applyAlignment="1">
      <alignment horizontal="left" vertical="top" wrapText="1"/>
    </xf>
    <xf numFmtId="0" fontId="52" fillId="0" borderId="32" xfId="0" applyFont="1" applyBorder="1" applyAlignment="1">
      <alignment horizontal="left" vertical="top" wrapText="1"/>
    </xf>
    <xf numFmtId="0" fontId="52" fillId="0" borderId="55" xfId="0" applyFont="1" applyBorder="1" applyAlignment="1">
      <alignment horizontal="left" vertical="top" wrapText="1"/>
    </xf>
    <xf numFmtId="0" fontId="51" fillId="0" borderId="56" xfId="0" applyFont="1" applyBorder="1" applyAlignment="1">
      <alignment horizontal="left" vertical="top" wrapText="1"/>
    </xf>
    <xf numFmtId="0" fontId="51" fillId="0" borderId="57" xfId="0" applyFont="1" applyBorder="1" applyAlignment="1">
      <alignment horizontal="left" vertical="top" wrapText="1"/>
    </xf>
    <xf numFmtId="0" fontId="52" fillId="4" borderId="58" xfId="0" applyFont="1" applyFill="1" applyBorder="1" applyAlignment="1">
      <alignment horizontal="left" vertical="top" wrapText="1"/>
    </xf>
    <xf numFmtId="0" fontId="52" fillId="4" borderId="59" xfId="0" applyFont="1" applyFill="1" applyBorder="1" applyAlignment="1">
      <alignment horizontal="left" vertical="top" wrapText="1"/>
    </xf>
    <xf numFmtId="0" fontId="52" fillId="4" borderId="57" xfId="0" applyFont="1" applyFill="1" applyBorder="1" applyAlignment="1">
      <alignment horizontal="left" vertical="top" wrapText="1"/>
    </xf>
    <xf numFmtId="0" fontId="1" fillId="2" borderId="32" xfId="1" applyBorder="1" applyAlignment="1">
      <alignment horizontal="left"/>
    </xf>
    <xf numFmtId="0" fontId="52" fillId="0" borderId="35" xfId="0" applyFont="1" applyBorder="1" applyAlignment="1">
      <alignment horizontal="left"/>
    </xf>
    <xf numFmtId="0" fontId="52" fillId="0" borderId="36" xfId="0" applyFont="1" applyBorder="1" applyAlignment="1">
      <alignment horizontal="left"/>
    </xf>
    <xf numFmtId="0" fontId="52" fillId="0" borderId="34" xfId="0" applyFont="1" applyBorder="1" applyAlignment="1">
      <alignment horizontal="left"/>
    </xf>
    <xf numFmtId="0" fontId="1" fillId="9" borderId="32" xfId="1" applyFill="1" applyBorder="1" applyAlignment="1">
      <alignment horizontal="left"/>
    </xf>
    <xf numFmtId="0" fontId="2" fillId="3" borderId="32" xfId="2" applyBorder="1" applyAlignment="1">
      <alignment horizontal="left"/>
    </xf>
  </cellXfs>
  <cellStyles count="3">
    <cellStyle name="Bad" xfId="1" builtinId="27"/>
    <cellStyle name="Neutral" xfId="2"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79A127-DECB-4B22-99AC-357C2C80B4B1}">
  <sheetPr>
    <pageSetUpPr fitToPage="1"/>
  </sheetPr>
  <dimension ref="A1:AD53"/>
  <sheetViews>
    <sheetView tabSelected="1" showWhiteSpace="0" view="pageLayout" zoomScale="30" zoomScaleNormal="69" zoomScalePageLayoutView="30" workbookViewId="0">
      <selection activeCell="A3" sqref="A3:Z4"/>
    </sheetView>
  </sheetViews>
  <sheetFormatPr defaultColWidth="8.73046875" defaultRowHeight="14.25" x14ac:dyDescent="0.45"/>
  <cols>
    <col min="1" max="1" width="6.73046875" customWidth="1"/>
    <col min="2" max="2" width="10.46484375" customWidth="1"/>
    <col min="3" max="5" width="15.73046875" customWidth="1"/>
    <col min="6" max="6" width="31.86328125" customWidth="1"/>
    <col min="7" max="8" width="15.73046875" customWidth="1"/>
    <col min="9" max="9" width="25.73046875" customWidth="1"/>
    <col min="10" max="10" width="25.19921875" customWidth="1"/>
    <col min="11" max="11" width="52.59765625" customWidth="1"/>
    <col min="12" max="12" width="30.19921875" customWidth="1"/>
    <col min="13" max="13" width="28.46484375" customWidth="1"/>
    <col min="14" max="14" width="25.19921875" customWidth="1"/>
    <col min="15" max="16" width="15.73046875" customWidth="1"/>
    <col min="17" max="18" width="19.73046875" customWidth="1"/>
    <col min="19" max="19" width="20.46484375" customWidth="1"/>
    <col min="20" max="20" width="18.46484375" customWidth="1"/>
    <col min="21" max="21" width="30.53125" customWidth="1"/>
    <col min="22" max="22" width="29.19921875" customWidth="1"/>
    <col min="23" max="23" width="29" customWidth="1"/>
    <col min="24" max="24" width="32.53125" customWidth="1"/>
    <col min="25" max="25" width="28.53125" customWidth="1"/>
    <col min="26" max="26" width="20.59765625" customWidth="1"/>
    <col min="27" max="27" width="19.46484375" customWidth="1"/>
    <col min="28" max="28" width="20.19921875" customWidth="1"/>
    <col min="29" max="29" width="26" customWidth="1"/>
    <col min="30" max="30" width="14.73046875" customWidth="1"/>
  </cols>
  <sheetData>
    <row r="1" spans="1:30" ht="43.5" customHeight="1" x14ac:dyDescent="0.45"/>
    <row r="2" spans="1:30" ht="85.5" customHeight="1" x14ac:dyDescent="0.45">
      <c r="A2" s="1"/>
      <c r="B2" s="1"/>
      <c r="C2" s="1"/>
      <c r="D2" s="1"/>
      <c r="E2" s="1"/>
      <c r="F2" s="1"/>
      <c r="G2" s="1"/>
      <c r="H2" s="1"/>
      <c r="I2" s="1"/>
      <c r="J2" s="1"/>
      <c r="K2" s="1"/>
      <c r="L2" s="1"/>
      <c r="M2" s="1"/>
      <c r="N2" s="1"/>
      <c r="O2" s="1"/>
      <c r="P2" s="1"/>
      <c r="Q2" s="1"/>
      <c r="R2" s="1"/>
      <c r="S2" s="1"/>
      <c r="T2" s="1"/>
      <c r="U2" s="1"/>
      <c r="V2" s="1"/>
      <c r="W2" s="1"/>
      <c r="X2" s="1"/>
      <c r="Y2" s="1"/>
      <c r="Z2" s="1"/>
      <c r="AA2" s="2"/>
      <c r="AB2" s="93" t="s">
        <v>0</v>
      </c>
      <c r="AC2" s="93"/>
    </row>
    <row r="3" spans="1:30" ht="18.75" customHeight="1" x14ac:dyDescent="0.45">
      <c r="A3" s="94" t="s">
        <v>1</v>
      </c>
      <c r="B3" s="95"/>
      <c r="C3" s="95"/>
      <c r="D3" s="95"/>
      <c r="E3" s="95"/>
      <c r="F3" s="95"/>
      <c r="G3" s="95"/>
      <c r="H3" s="95"/>
      <c r="I3" s="95"/>
      <c r="J3" s="95"/>
      <c r="K3" s="95"/>
      <c r="L3" s="95"/>
      <c r="M3" s="95"/>
      <c r="N3" s="95"/>
      <c r="O3" s="95"/>
      <c r="P3" s="95"/>
      <c r="Q3" s="95"/>
      <c r="R3" s="95"/>
      <c r="S3" s="95"/>
      <c r="T3" s="95"/>
      <c r="U3" s="95"/>
      <c r="V3" s="95"/>
      <c r="W3" s="95"/>
      <c r="X3" s="95"/>
      <c r="Y3" s="95"/>
      <c r="Z3" s="96"/>
      <c r="AA3" s="3"/>
      <c r="AB3" s="4"/>
      <c r="AC3" s="5"/>
      <c r="AD3" s="1"/>
    </row>
    <row r="4" spans="1:30" ht="42" customHeight="1" x14ac:dyDescent="0.45">
      <c r="A4" s="97"/>
      <c r="B4" s="98"/>
      <c r="C4" s="98"/>
      <c r="D4" s="98"/>
      <c r="E4" s="98"/>
      <c r="F4" s="98"/>
      <c r="G4" s="98"/>
      <c r="H4" s="98"/>
      <c r="I4" s="98"/>
      <c r="J4" s="98"/>
      <c r="K4" s="98"/>
      <c r="L4" s="98"/>
      <c r="M4" s="98"/>
      <c r="N4" s="98"/>
      <c r="O4" s="98"/>
      <c r="P4" s="98"/>
      <c r="Q4" s="99"/>
      <c r="R4" s="98"/>
      <c r="S4" s="98"/>
      <c r="T4" s="98"/>
      <c r="U4" s="98"/>
      <c r="V4" s="98"/>
      <c r="W4" s="98"/>
      <c r="X4" s="98"/>
      <c r="Y4" s="98"/>
      <c r="Z4" s="100"/>
      <c r="AA4" s="101" t="s">
        <v>144</v>
      </c>
      <c r="AB4" s="102"/>
      <c r="AC4" s="103"/>
      <c r="AD4" s="1"/>
    </row>
    <row r="5" spans="1:30" ht="129" customHeight="1" x14ac:dyDescent="0.5">
      <c r="A5" s="6"/>
      <c r="B5" s="7"/>
      <c r="C5" s="104" t="s">
        <v>2</v>
      </c>
      <c r="D5" s="104"/>
      <c r="E5" s="104"/>
      <c r="F5" s="104"/>
      <c r="G5" s="104"/>
      <c r="H5" s="105"/>
      <c r="I5" s="8" t="s">
        <v>3</v>
      </c>
      <c r="J5" s="8" t="s">
        <v>4</v>
      </c>
      <c r="K5" s="106" t="s">
        <v>5</v>
      </c>
      <c r="L5" s="107"/>
      <c r="M5" s="107"/>
      <c r="N5" s="107"/>
      <c r="O5" s="107"/>
      <c r="P5" s="107"/>
      <c r="Q5" s="9" t="s">
        <v>6</v>
      </c>
      <c r="R5" s="108" t="s">
        <v>7</v>
      </c>
      <c r="S5" s="109"/>
      <c r="T5" s="112" t="s">
        <v>8</v>
      </c>
      <c r="U5" s="114" t="s">
        <v>9</v>
      </c>
      <c r="V5" s="115"/>
      <c r="W5" s="116"/>
      <c r="X5" s="117" t="s">
        <v>10</v>
      </c>
      <c r="Y5" s="118"/>
      <c r="Z5" s="119"/>
      <c r="AA5" s="121" t="s">
        <v>11</v>
      </c>
      <c r="AB5" s="122"/>
      <c r="AC5" s="123" t="s">
        <v>12</v>
      </c>
      <c r="AD5" s="1"/>
    </row>
    <row r="6" spans="1:30" ht="137.25" customHeight="1" x14ac:dyDescent="0.5">
      <c r="A6" s="10"/>
      <c r="B6" s="11"/>
      <c r="C6" s="125" t="s">
        <v>13</v>
      </c>
      <c r="D6" s="125"/>
      <c r="E6" s="125"/>
      <c r="F6" s="125"/>
      <c r="G6" s="125"/>
      <c r="H6" s="126"/>
      <c r="I6" s="12" t="s">
        <v>14</v>
      </c>
      <c r="J6" s="12" t="s">
        <v>14</v>
      </c>
      <c r="K6" s="127" t="s">
        <v>15</v>
      </c>
      <c r="L6" s="125"/>
      <c r="M6" s="125"/>
      <c r="N6" s="125"/>
      <c r="O6" s="125"/>
      <c r="P6" s="125"/>
      <c r="Q6" s="13" t="s">
        <v>16</v>
      </c>
      <c r="R6" s="110"/>
      <c r="S6" s="111"/>
      <c r="T6" s="113"/>
      <c r="U6" s="14" t="s">
        <v>17</v>
      </c>
      <c r="V6" s="14" t="s">
        <v>18</v>
      </c>
      <c r="W6" s="14" t="s">
        <v>19</v>
      </c>
      <c r="X6" s="15" t="s">
        <v>20</v>
      </c>
      <c r="Y6" s="16" t="s">
        <v>21</v>
      </c>
      <c r="Z6" s="120"/>
      <c r="AA6" s="17" t="s">
        <v>11</v>
      </c>
      <c r="AB6" s="17" t="s">
        <v>11</v>
      </c>
      <c r="AC6" s="124"/>
      <c r="AD6" s="1"/>
    </row>
    <row r="7" spans="1:30" s="29" customFormat="1" ht="90" customHeight="1" x14ac:dyDescent="0.5">
      <c r="A7" s="18"/>
      <c r="B7" s="19"/>
      <c r="C7" s="20" t="s">
        <v>22</v>
      </c>
      <c r="D7" s="21" t="s">
        <v>23</v>
      </c>
      <c r="E7" s="22" t="s">
        <v>24</v>
      </c>
      <c r="F7" s="21" t="s">
        <v>25</v>
      </c>
      <c r="G7" s="22" t="s">
        <v>26</v>
      </c>
      <c r="H7" s="22" t="s">
        <v>27</v>
      </c>
      <c r="I7" s="21" t="s">
        <v>28</v>
      </c>
      <c r="J7" s="21" t="s">
        <v>4</v>
      </c>
      <c r="K7" s="21" t="s">
        <v>29</v>
      </c>
      <c r="L7" s="22" t="s">
        <v>30</v>
      </c>
      <c r="M7" s="21" t="s">
        <v>31</v>
      </c>
      <c r="N7" s="22" t="s">
        <v>32</v>
      </c>
      <c r="O7" s="21" t="s">
        <v>33</v>
      </c>
      <c r="P7" s="23" t="s">
        <v>34</v>
      </c>
      <c r="Q7" s="24" t="s">
        <v>35</v>
      </c>
      <c r="R7" s="25"/>
      <c r="S7" s="25"/>
      <c r="T7" s="26"/>
      <c r="U7" s="25"/>
      <c r="V7" s="25"/>
      <c r="W7" s="25"/>
      <c r="X7" s="25"/>
      <c r="Y7" s="25"/>
      <c r="Z7" s="25"/>
      <c r="AA7" s="25"/>
      <c r="AB7" s="25"/>
      <c r="AC7" s="27"/>
      <c r="AD7" s="28"/>
    </row>
    <row r="8" spans="1:30" ht="24" customHeight="1" x14ac:dyDescent="0.45">
      <c r="A8" s="128" t="s">
        <v>36</v>
      </c>
      <c r="B8" s="130" t="s">
        <v>37</v>
      </c>
      <c r="C8" s="132" t="s">
        <v>38</v>
      </c>
      <c r="D8" s="133"/>
      <c r="E8" s="133"/>
      <c r="F8" s="133"/>
      <c r="G8" s="133"/>
      <c r="H8" s="133"/>
      <c r="I8" s="133"/>
      <c r="J8" s="133"/>
      <c r="K8" s="133"/>
      <c r="L8" s="133"/>
      <c r="M8" s="133"/>
      <c r="N8" s="133"/>
      <c r="O8" s="133"/>
      <c r="P8" s="133"/>
      <c r="Q8" s="133"/>
      <c r="R8" s="133"/>
      <c r="S8" s="133"/>
      <c r="T8" s="133"/>
      <c r="U8" s="133"/>
      <c r="V8" s="133"/>
      <c r="W8" s="133"/>
      <c r="X8" s="133"/>
      <c r="Y8" s="133"/>
      <c r="Z8" s="134"/>
      <c r="AA8" s="133"/>
      <c r="AB8" s="133"/>
      <c r="AC8" s="135"/>
      <c r="AD8" s="1"/>
    </row>
    <row r="9" spans="1:30" ht="15" customHeight="1" x14ac:dyDescent="0.45">
      <c r="A9" s="128"/>
      <c r="B9" s="130"/>
      <c r="C9" s="30" t="s">
        <v>39</v>
      </c>
      <c r="D9" s="30" t="s">
        <v>40</v>
      </c>
      <c r="E9" s="31"/>
      <c r="F9" s="30" t="s">
        <v>41</v>
      </c>
      <c r="G9" s="30" t="s">
        <v>42</v>
      </c>
      <c r="H9" s="31"/>
      <c r="I9" s="31" t="s">
        <v>43</v>
      </c>
      <c r="J9" s="31" t="s">
        <v>44</v>
      </c>
      <c r="K9" s="31" t="s">
        <v>45</v>
      </c>
      <c r="L9" s="32"/>
      <c r="M9" s="32" t="s">
        <v>46</v>
      </c>
      <c r="N9" s="32" t="s">
        <v>47</v>
      </c>
      <c r="O9" s="32" t="s">
        <v>48</v>
      </c>
      <c r="Q9" s="31"/>
      <c r="R9" s="33" t="s">
        <v>49</v>
      </c>
      <c r="S9" s="33" t="s">
        <v>49</v>
      </c>
      <c r="T9" s="33" t="s">
        <v>49</v>
      </c>
      <c r="U9" s="33" t="s">
        <v>49</v>
      </c>
      <c r="V9" s="34"/>
      <c r="W9" s="34"/>
      <c r="X9" s="34">
        <v>9000</v>
      </c>
      <c r="Y9" s="35"/>
      <c r="Z9" s="36"/>
      <c r="AA9" s="37"/>
      <c r="AB9" s="33"/>
      <c r="AC9" s="89">
        <f>SUM(V9:Y9)</f>
        <v>9000</v>
      </c>
      <c r="AD9" s="1"/>
    </row>
    <row r="10" spans="1:30" ht="24" customHeight="1" x14ac:dyDescent="0.45">
      <c r="A10" s="128"/>
      <c r="B10" s="130"/>
      <c r="C10" s="136" t="s">
        <v>50</v>
      </c>
      <c r="D10" s="137"/>
      <c r="E10" s="137"/>
      <c r="F10" s="137"/>
      <c r="G10" s="137"/>
      <c r="H10" s="137"/>
      <c r="I10" s="137"/>
      <c r="J10" s="137"/>
      <c r="K10" s="137"/>
      <c r="L10" s="137"/>
      <c r="M10" s="137"/>
      <c r="N10" s="137"/>
      <c r="O10" s="137"/>
      <c r="P10" s="137"/>
      <c r="Q10" s="137"/>
      <c r="R10" s="137"/>
      <c r="S10" s="137"/>
      <c r="T10" s="137"/>
      <c r="U10" s="137"/>
      <c r="V10" s="137"/>
      <c r="W10" s="137"/>
      <c r="X10" s="137"/>
      <c r="Y10" s="137"/>
      <c r="Z10" s="138"/>
      <c r="AA10" s="137"/>
      <c r="AB10" s="137"/>
      <c r="AC10" s="139"/>
      <c r="AD10" s="1"/>
    </row>
    <row r="11" spans="1:30" ht="15" customHeight="1" x14ac:dyDescent="0.45">
      <c r="A11" s="128"/>
      <c r="B11" s="130"/>
      <c r="C11" s="140" t="s">
        <v>51</v>
      </c>
      <c r="D11" s="141"/>
      <c r="E11" s="141"/>
      <c r="F11" s="141"/>
      <c r="G11" s="141"/>
      <c r="H11" s="141"/>
      <c r="I11" s="141"/>
      <c r="J11" s="141"/>
      <c r="K11" s="141"/>
      <c r="L11" s="141"/>
      <c r="M11" s="141"/>
      <c r="N11" s="141"/>
      <c r="O11" s="141"/>
      <c r="P11" s="141"/>
      <c r="Q11" s="142"/>
      <c r="R11" s="33" t="s">
        <v>49</v>
      </c>
      <c r="S11" s="33" t="s">
        <v>49</v>
      </c>
      <c r="T11" s="38" t="s">
        <v>49</v>
      </c>
      <c r="U11" s="39" t="s">
        <v>49</v>
      </c>
      <c r="V11" s="40"/>
      <c r="W11" s="40"/>
      <c r="X11" s="41">
        <v>11562.5</v>
      </c>
      <c r="Y11" s="42"/>
      <c r="Z11" s="36"/>
      <c r="AA11" s="43"/>
      <c r="AB11" s="39"/>
      <c r="AC11" s="89">
        <f>SUM(V11:Y11)</f>
        <v>11562.5</v>
      </c>
      <c r="AD11" s="1"/>
    </row>
    <row r="12" spans="1:30" ht="15" customHeight="1" x14ac:dyDescent="0.5">
      <c r="A12" s="128"/>
      <c r="B12" s="130"/>
      <c r="C12" s="143" t="s">
        <v>52</v>
      </c>
      <c r="D12" s="144"/>
      <c r="E12" s="144"/>
      <c r="F12" s="144"/>
      <c r="G12" s="144"/>
      <c r="H12" s="144"/>
      <c r="I12" s="144"/>
      <c r="J12" s="144"/>
      <c r="K12" s="144"/>
      <c r="L12" s="144"/>
      <c r="M12" s="144"/>
      <c r="N12" s="144"/>
      <c r="O12" s="144"/>
      <c r="P12" s="144"/>
      <c r="Q12" s="145"/>
      <c r="R12" s="33" t="s">
        <v>49</v>
      </c>
      <c r="S12" s="33" t="s">
        <v>49</v>
      </c>
      <c r="T12" s="38" t="s">
        <v>49</v>
      </c>
      <c r="U12" s="38" t="s">
        <v>49</v>
      </c>
      <c r="V12" s="44"/>
      <c r="W12" s="44"/>
      <c r="X12" s="44">
        <v>1</v>
      </c>
      <c r="Y12" s="45"/>
      <c r="Z12" s="46"/>
      <c r="AA12" s="43"/>
      <c r="AB12" s="38"/>
      <c r="AC12" s="91">
        <f t="shared" ref="AC12" si="0">SUM(V12:Y12)</f>
        <v>1</v>
      </c>
      <c r="AD12" s="1"/>
    </row>
    <row r="13" spans="1:30" ht="15" customHeight="1" x14ac:dyDescent="0.45">
      <c r="A13" s="128"/>
      <c r="B13" s="131"/>
      <c r="C13" s="143" t="s">
        <v>53</v>
      </c>
      <c r="D13" s="144"/>
      <c r="E13" s="144"/>
      <c r="F13" s="144"/>
      <c r="G13" s="144"/>
      <c r="H13" s="144"/>
      <c r="I13" s="144"/>
      <c r="J13" s="144"/>
      <c r="K13" s="144"/>
      <c r="L13" s="144"/>
      <c r="M13" s="144"/>
      <c r="N13" s="144"/>
      <c r="O13" s="144"/>
      <c r="P13" s="144"/>
      <c r="Q13" s="145"/>
      <c r="R13" s="47" t="s">
        <v>49</v>
      </c>
      <c r="S13" s="38" t="s">
        <v>49</v>
      </c>
      <c r="T13" s="48" t="s">
        <v>54</v>
      </c>
      <c r="U13" s="49" t="s">
        <v>49</v>
      </c>
      <c r="V13" s="50"/>
      <c r="W13" s="50"/>
      <c r="X13" s="51">
        <v>0.5</v>
      </c>
      <c r="Y13" s="52"/>
      <c r="Z13" s="53"/>
      <c r="AA13" s="48"/>
      <c r="AB13" s="49"/>
      <c r="AC13" s="92">
        <v>0.5</v>
      </c>
      <c r="AD13" s="1"/>
    </row>
    <row r="14" spans="1:30" ht="24" customHeight="1" x14ac:dyDescent="0.45">
      <c r="A14" s="128"/>
      <c r="B14" s="149" t="s">
        <v>55</v>
      </c>
      <c r="C14" s="151"/>
      <c r="D14" s="152"/>
      <c r="E14" s="152"/>
      <c r="F14" s="152"/>
      <c r="G14" s="152"/>
      <c r="H14" s="152"/>
      <c r="I14" s="152"/>
      <c r="J14" s="152"/>
      <c r="K14" s="152"/>
      <c r="L14" s="152"/>
      <c r="M14" s="152"/>
      <c r="N14" s="152"/>
      <c r="O14" s="152"/>
      <c r="P14" s="152"/>
      <c r="Q14" s="152"/>
      <c r="R14" s="152"/>
      <c r="S14" s="152"/>
      <c r="T14" s="152"/>
      <c r="U14" s="152"/>
      <c r="V14" s="152"/>
      <c r="W14" s="152"/>
      <c r="X14" s="152"/>
      <c r="Y14" s="152"/>
      <c r="Z14" s="153"/>
      <c r="AA14" s="152"/>
      <c r="AB14" s="152"/>
      <c r="AC14" s="154"/>
      <c r="AD14" s="1"/>
    </row>
    <row r="15" spans="1:30" ht="44.25" customHeight="1" x14ac:dyDescent="0.5">
      <c r="A15" s="128"/>
      <c r="B15" s="149"/>
      <c r="C15" s="54" t="s">
        <v>56</v>
      </c>
      <c r="D15" s="55"/>
      <c r="E15" s="55"/>
      <c r="F15" s="55"/>
      <c r="G15" s="55"/>
      <c r="H15" s="55"/>
      <c r="I15" s="55"/>
      <c r="J15" s="56"/>
      <c r="K15" s="31" t="s">
        <v>57</v>
      </c>
      <c r="L15" s="31" t="s">
        <v>58</v>
      </c>
      <c r="M15" s="31" t="s">
        <v>59</v>
      </c>
      <c r="N15" s="57" t="s">
        <v>60</v>
      </c>
      <c r="O15" s="57" t="s">
        <v>61</v>
      </c>
      <c r="P15" s="31"/>
      <c r="Q15" s="31"/>
      <c r="R15" s="58"/>
      <c r="S15" s="59"/>
      <c r="T15" s="34">
        <v>0</v>
      </c>
      <c r="U15" s="34"/>
      <c r="V15" s="34"/>
      <c r="W15" s="34"/>
      <c r="X15" s="34"/>
      <c r="Y15" s="35"/>
      <c r="Z15" s="36"/>
      <c r="AA15" s="37"/>
      <c r="AB15" s="33"/>
      <c r="AC15" s="90">
        <f>SUM(R15:Y15)</f>
        <v>0</v>
      </c>
      <c r="AD15" s="1"/>
    </row>
    <row r="16" spans="1:30" ht="16.899999999999999" x14ac:dyDescent="0.5">
      <c r="A16" s="128"/>
      <c r="B16" s="149"/>
      <c r="C16" s="60"/>
      <c r="D16" s="61"/>
      <c r="E16" s="61"/>
      <c r="F16" s="61"/>
      <c r="G16" s="61"/>
      <c r="H16" s="61"/>
      <c r="I16" s="61"/>
      <c r="J16" s="62"/>
      <c r="K16" s="57" t="s">
        <v>62</v>
      </c>
      <c r="L16" s="57"/>
      <c r="M16" s="57" t="s">
        <v>63</v>
      </c>
      <c r="N16" s="57" t="s">
        <v>64</v>
      </c>
      <c r="O16" s="57" t="s">
        <v>65</v>
      </c>
      <c r="P16" s="63"/>
      <c r="Q16" s="31"/>
      <c r="R16" s="58"/>
      <c r="S16" s="59"/>
      <c r="T16" s="34"/>
      <c r="U16" s="34">
        <v>100</v>
      </c>
      <c r="V16" s="34"/>
      <c r="W16" s="34"/>
      <c r="X16" s="34"/>
      <c r="Y16" s="35"/>
      <c r="Z16" s="46"/>
      <c r="AA16" s="37"/>
      <c r="AB16" s="33"/>
      <c r="AC16" s="90">
        <f t="shared" ref="AC16:AC24" si="1">SUM(R16:Y16)</f>
        <v>100</v>
      </c>
      <c r="AD16" s="1"/>
    </row>
    <row r="17" spans="1:30" ht="28.5" x14ac:dyDescent="0.5">
      <c r="A17" s="128"/>
      <c r="B17" s="149"/>
      <c r="C17" s="60"/>
      <c r="D17" s="61"/>
      <c r="E17" s="61"/>
      <c r="F17" s="61"/>
      <c r="G17" s="61"/>
      <c r="H17" s="61"/>
      <c r="I17" s="61"/>
      <c r="J17" s="62"/>
      <c r="K17" s="64" t="s">
        <v>66</v>
      </c>
      <c r="L17" s="64" t="s">
        <v>67</v>
      </c>
      <c r="M17" s="64" t="s">
        <v>68</v>
      </c>
      <c r="N17" s="64" t="s">
        <v>69</v>
      </c>
      <c r="O17" s="64" t="s">
        <v>70</v>
      </c>
      <c r="P17" s="30"/>
      <c r="Q17" s="64"/>
      <c r="R17" s="58"/>
      <c r="S17" s="59"/>
      <c r="T17" s="34"/>
      <c r="U17" s="34">
        <v>2545</v>
      </c>
      <c r="V17" s="34"/>
      <c r="W17" s="34"/>
      <c r="X17" s="34"/>
      <c r="Y17" s="35"/>
      <c r="Z17" s="46"/>
      <c r="AA17" s="37"/>
      <c r="AB17" s="33"/>
      <c r="AC17" s="90">
        <f t="shared" si="1"/>
        <v>2545</v>
      </c>
      <c r="AD17" s="1"/>
    </row>
    <row r="18" spans="1:30" ht="16.899999999999999" x14ac:dyDescent="0.5">
      <c r="A18" s="128"/>
      <c r="B18" s="149"/>
      <c r="C18" s="60"/>
      <c r="D18" s="61"/>
      <c r="E18" s="61"/>
      <c r="F18" s="61"/>
      <c r="G18" s="61"/>
      <c r="H18" s="61"/>
      <c r="I18" s="61"/>
      <c r="J18" s="62"/>
      <c r="K18" s="65" t="s">
        <v>71</v>
      </c>
      <c r="L18" s="65"/>
      <c r="M18" s="65" t="s">
        <v>72</v>
      </c>
      <c r="N18" s="65" t="s">
        <v>73</v>
      </c>
      <c r="O18" s="65" t="s">
        <v>74</v>
      </c>
      <c r="P18" s="66"/>
      <c r="Q18" s="31"/>
      <c r="R18" s="58"/>
      <c r="S18" s="59"/>
      <c r="T18" s="34"/>
      <c r="U18" s="34">
        <v>2000</v>
      </c>
      <c r="V18" s="34"/>
      <c r="W18" s="34"/>
      <c r="X18" s="34"/>
      <c r="Y18" s="35"/>
      <c r="Z18" s="46"/>
      <c r="AA18" s="37"/>
      <c r="AB18" s="33"/>
      <c r="AC18" s="90">
        <f t="shared" si="1"/>
        <v>2000</v>
      </c>
      <c r="AD18" s="1"/>
    </row>
    <row r="19" spans="1:30" ht="28.5" x14ac:dyDescent="0.5">
      <c r="A19" s="128"/>
      <c r="B19" s="149"/>
      <c r="C19" s="60"/>
      <c r="D19" s="61"/>
      <c r="E19" s="61"/>
      <c r="F19" s="61"/>
      <c r="G19" s="61"/>
      <c r="H19" s="61"/>
      <c r="I19" s="61"/>
      <c r="J19" s="62"/>
      <c r="K19" s="65" t="s">
        <v>75</v>
      </c>
      <c r="L19" s="65" t="s">
        <v>76</v>
      </c>
      <c r="M19" s="65" t="s">
        <v>77</v>
      </c>
      <c r="N19" s="65" t="s">
        <v>78</v>
      </c>
      <c r="O19" s="65" t="s">
        <v>79</v>
      </c>
      <c r="P19" s="66"/>
      <c r="Q19" s="31"/>
      <c r="R19" s="58"/>
      <c r="S19" s="59"/>
      <c r="T19" s="34"/>
      <c r="U19" s="34">
        <v>250</v>
      </c>
      <c r="V19" s="34"/>
      <c r="W19" s="34"/>
      <c r="X19" s="34"/>
      <c r="Y19" s="35"/>
      <c r="Z19" s="46"/>
      <c r="AA19" s="37"/>
      <c r="AB19" s="33"/>
      <c r="AC19" s="90">
        <f t="shared" si="1"/>
        <v>250</v>
      </c>
      <c r="AD19" s="1"/>
    </row>
    <row r="20" spans="1:30" ht="16.899999999999999" x14ac:dyDescent="0.5">
      <c r="A20" s="128"/>
      <c r="B20" s="149"/>
      <c r="C20" s="60"/>
      <c r="D20" s="61"/>
      <c r="E20" s="61"/>
      <c r="F20" s="61"/>
      <c r="G20" s="61"/>
      <c r="H20" s="61"/>
      <c r="I20" s="61"/>
      <c r="J20" s="62"/>
      <c r="K20" s="65" t="s">
        <v>80</v>
      </c>
      <c r="L20" s="65" t="s">
        <v>81</v>
      </c>
      <c r="M20" s="65" t="s">
        <v>82</v>
      </c>
      <c r="N20" s="65" t="s">
        <v>83</v>
      </c>
      <c r="O20" s="65" t="s">
        <v>84</v>
      </c>
      <c r="P20" s="66"/>
      <c r="Q20" s="31"/>
      <c r="R20" s="58"/>
      <c r="S20" s="59"/>
      <c r="T20" s="34"/>
      <c r="U20" s="34">
        <v>500</v>
      </c>
      <c r="V20" s="34"/>
      <c r="W20" s="34"/>
      <c r="X20" s="34"/>
      <c r="Y20" s="35"/>
      <c r="Z20" s="46"/>
      <c r="AA20" s="37"/>
      <c r="AB20" s="33"/>
      <c r="AC20" s="90">
        <f t="shared" si="1"/>
        <v>500</v>
      </c>
      <c r="AD20" s="1"/>
    </row>
    <row r="21" spans="1:30" ht="31.5" x14ac:dyDescent="0.5">
      <c r="A21" s="128"/>
      <c r="B21" s="149"/>
      <c r="C21" s="67"/>
      <c r="D21" s="61"/>
      <c r="E21" s="61"/>
      <c r="F21" s="61"/>
      <c r="G21" s="61"/>
      <c r="H21" s="61"/>
      <c r="I21" s="61"/>
      <c r="J21" s="62"/>
      <c r="K21" s="31" t="s">
        <v>85</v>
      </c>
      <c r="L21" s="31" t="s">
        <v>86</v>
      </c>
      <c r="M21" s="31" t="s">
        <v>87</v>
      </c>
      <c r="N21" s="31" t="s">
        <v>88</v>
      </c>
      <c r="O21" s="31" t="s">
        <v>89</v>
      </c>
      <c r="P21" s="31"/>
      <c r="Q21" s="31"/>
      <c r="R21" s="58"/>
      <c r="S21" s="59"/>
      <c r="T21" s="34"/>
      <c r="U21" s="34"/>
      <c r="V21" s="34">
        <v>900</v>
      </c>
      <c r="W21" s="34"/>
      <c r="X21" s="34"/>
      <c r="Y21" s="35"/>
      <c r="Z21" s="46"/>
      <c r="AA21" s="37"/>
      <c r="AB21" s="33"/>
      <c r="AC21" s="90">
        <f t="shared" si="1"/>
        <v>900</v>
      </c>
      <c r="AD21" s="1"/>
    </row>
    <row r="22" spans="1:30" ht="28.5" x14ac:dyDescent="0.5">
      <c r="A22" s="128"/>
      <c r="B22" s="149"/>
      <c r="C22" s="67"/>
      <c r="D22" s="61"/>
      <c r="E22" s="61"/>
      <c r="F22" s="61"/>
      <c r="G22" s="61"/>
      <c r="H22" s="61"/>
      <c r="I22" s="61"/>
      <c r="J22" s="62"/>
      <c r="K22" s="64" t="s">
        <v>90</v>
      </c>
      <c r="L22" s="68" t="s">
        <v>91</v>
      </c>
      <c r="M22" s="65" t="s">
        <v>92</v>
      </c>
      <c r="N22" s="65" t="s">
        <v>93</v>
      </c>
      <c r="O22" s="65" t="s">
        <v>94</v>
      </c>
      <c r="P22" s="69"/>
      <c r="Q22" s="69"/>
      <c r="R22" s="58"/>
      <c r="S22" s="59"/>
      <c r="T22" s="34"/>
      <c r="U22" s="34">
        <f>18000+7014.18</f>
        <v>25014.18</v>
      </c>
      <c r="V22" s="34"/>
      <c r="W22" s="34"/>
      <c r="X22" s="34"/>
      <c r="Y22" s="35"/>
      <c r="Z22" s="46"/>
      <c r="AA22" s="37"/>
      <c r="AB22" s="33"/>
      <c r="AC22" s="90">
        <f t="shared" si="1"/>
        <v>25014.18</v>
      </c>
      <c r="AD22" s="1"/>
    </row>
    <row r="23" spans="1:30" ht="31.5" customHeight="1" x14ac:dyDescent="0.5">
      <c r="A23" s="128"/>
      <c r="B23" s="149"/>
      <c r="C23" s="67"/>
      <c r="D23" s="61"/>
      <c r="E23" s="61"/>
      <c r="F23" s="61"/>
      <c r="G23" s="61"/>
      <c r="H23" s="61"/>
      <c r="I23" s="61"/>
      <c r="J23" s="62"/>
      <c r="K23" s="69" t="s">
        <v>95</v>
      </c>
      <c r="L23" s="69"/>
      <c r="M23" s="69" t="s">
        <v>96</v>
      </c>
      <c r="N23" s="69" t="s">
        <v>97</v>
      </c>
      <c r="O23" s="69" t="s">
        <v>98</v>
      </c>
      <c r="P23" s="69"/>
      <c r="Q23" s="69"/>
      <c r="R23" s="58"/>
      <c r="S23" s="59"/>
      <c r="T23" s="34"/>
      <c r="U23" s="34">
        <v>35800</v>
      </c>
      <c r="V23" s="34"/>
      <c r="W23" s="34"/>
      <c r="X23" s="34"/>
      <c r="Y23" s="35"/>
      <c r="Z23" s="46"/>
      <c r="AA23" s="37"/>
      <c r="AB23" s="33"/>
      <c r="AC23" s="90">
        <f t="shared" si="1"/>
        <v>35800</v>
      </c>
      <c r="AD23" s="1"/>
    </row>
    <row r="24" spans="1:30" ht="15.75" x14ac:dyDescent="0.5">
      <c r="A24" s="128"/>
      <c r="B24" s="149"/>
      <c r="C24" s="67"/>
      <c r="D24" s="61"/>
      <c r="E24" s="61"/>
      <c r="F24" s="61"/>
      <c r="G24" s="61"/>
      <c r="H24" s="61"/>
      <c r="I24" s="61"/>
      <c r="J24" s="62"/>
      <c r="K24" s="69" t="s">
        <v>99</v>
      </c>
      <c r="L24" s="69"/>
      <c r="M24" s="69" t="s">
        <v>100</v>
      </c>
      <c r="N24" s="69" t="s">
        <v>97</v>
      </c>
      <c r="O24" s="69" t="s">
        <v>101</v>
      </c>
      <c r="P24" s="69"/>
      <c r="Q24" s="69"/>
      <c r="R24" s="58"/>
      <c r="S24" s="59"/>
      <c r="T24" s="34"/>
      <c r="U24" s="34">
        <v>9000</v>
      </c>
      <c r="V24" s="34"/>
      <c r="W24" s="34"/>
      <c r="X24" s="34"/>
      <c r="Y24" s="35"/>
      <c r="Z24" s="53"/>
      <c r="AA24" s="37"/>
      <c r="AB24" s="33"/>
      <c r="AC24" s="90">
        <f t="shared" si="1"/>
        <v>9000</v>
      </c>
      <c r="AD24" s="1"/>
    </row>
    <row r="25" spans="1:30" ht="24" customHeight="1" x14ac:dyDescent="0.45">
      <c r="A25" s="128"/>
      <c r="B25" s="149"/>
      <c r="C25" s="136" t="s">
        <v>102</v>
      </c>
      <c r="D25" s="137"/>
      <c r="E25" s="137"/>
      <c r="F25" s="137"/>
      <c r="G25" s="137"/>
      <c r="H25" s="137"/>
      <c r="I25" s="137"/>
      <c r="J25" s="137"/>
      <c r="K25" s="137"/>
      <c r="L25" s="137"/>
      <c r="M25" s="137"/>
      <c r="N25" s="137"/>
      <c r="O25" s="137"/>
      <c r="P25" s="137"/>
      <c r="Q25" s="137"/>
      <c r="R25" s="137"/>
      <c r="S25" s="137"/>
      <c r="T25" s="137"/>
      <c r="U25" s="137"/>
      <c r="V25" s="137"/>
      <c r="W25" s="137"/>
      <c r="X25" s="137"/>
      <c r="Y25" s="137"/>
      <c r="Z25" s="138"/>
      <c r="AA25" s="137"/>
      <c r="AB25" s="137"/>
      <c r="AC25" s="139"/>
      <c r="AD25" s="1"/>
    </row>
    <row r="26" spans="1:30" ht="15" customHeight="1" x14ac:dyDescent="0.45">
      <c r="A26" s="128"/>
      <c r="B26" s="149"/>
      <c r="C26" s="140" t="s">
        <v>103</v>
      </c>
      <c r="D26" s="141"/>
      <c r="E26" s="141"/>
      <c r="F26" s="141"/>
      <c r="G26" s="141"/>
      <c r="H26" s="141"/>
      <c r="I26" s="141"/>
      <c r="J26" s="141"/>
      <c r="K26" s="141"/>
      <c r="L26" s="141"/>
      <c r="M26" s="141"/>
      <c r="N26" s="141"/>
      <c r="O26" s="141"/>
      <c r="P26" s="141"/>
      <c r="Q26" s="142"/>
      <c r="R26" s="33" t="s">
        <v>49</v>
      </c>
      <c r="S26" s="33" t="s">
        <v>49</v>
      </c>
      <c r="T26" s="33" t="s">
        <v>49</v>
      </c>
      <c r="U26" s="33" t="s">
        <v>49</v>
      </c>
      <c r="V26" s="33" t="s">
        <v>49</v>
      </c>
      <c r="W26" s="33" t="s">
        <v>49</v>
      </c>
      <c r="X26" s="33" t="s">
        <v>49</v>
      </c>
      <c r="Y26" s="33" t="s">
        <v>49</v>
      </c>
      <c r="Z26" s="36"/>
      <c r="AA26" s="43"/>
      <c r="AB26" s="39"/>
      <c r="AC26" s="70" t="s">
        <v>49</v>
      </c>
      <c r="AD26" s="1"/>
    </row>
    <row r="27" spans="1:30" ht="15" customHeight="1" x14ac:dyDescent="0.45">
      <c r="A27" s="128"/>
      <c r="B27" s="149"/>
      <c r="C27" s="143" t="s">
        <v>104</v>
      </c>
      <c r="D27" s="144"/>
      <c r="E27" s="144"/>
      <c r="F27" s="144"/>
      <c r="G27" s="144"/>
      <c r="H27" s="144"/>
      <c r="I27" s="144"/>
      <c r="J27" s="144"/>
      <c r="K27" s="144"/>
      <c r="L27" s="144"/>
      <c r="M27" s="144"/>
      <c r="N27" s="144"/>
      <c r="O27" s="144"/>
      <c r="P27" s="144"/>
      <c r="Q27" s="145"/>
      <c r="R27" s="33" t="s">
        <v>49</v>
      </c>
      <c r="S27" s="33" t="s">
        <v>49</v>
      </c>
      <c r="T27" s="33" t="s">
        <v>49</v>
      </c>
      <c r="U27" s="33" t="s">
        <v>49</v>
      </c>
      <c r="V27" s="33" t="s">
        <v>49</v>
      </c>
      <c r="W27" s="33" t="s">
        <v>49</v>
      </c>
      <c r="X27" s="33" t="s">
        <v>49</v>
      </c>
      <c r="Y27" s="33" t="s">
        <v>49</v>
      </c>
      <c r="Z27" s="46"/>
      <c r="AA27" s="43"/>
      <c r="AB27" s="39"/>
      <c r="AC27" s="70" t="s">
        <v>49</v>
      </c>
      <c r="AD27" s="1"/>
    </row>
    <row r="28" spans="1:30" ht="15" customHeight="1" x14ac:dyDescent="0.45">
      <c r="A28" s="129"/>
      <c r="B28" s="150"/>
      <c r="C28" s="143" t="s">
        <v>105</v>
      </c>
      <c r="D28" s="144"/>
      <c r="E28" s="144"/>
      <c r="F28" s="144"/>
      <c r="G28" s="144"/>
      <c r="H28" s="144"/>
      <c r="I28" s="144"/>
      <c r="J28" s="144"/>
      <c r="K28" s="144"/>
      <c r="L28" s="144"/>
      <c r="M28" s="144"/>
      <c r="N28" s="144"/>
      <c r="O28" s="144"/>
      <c r="P28" s="144"/>
      <c r="Q28" s="145"/>
      <c r="R28" s="33" t="s">
        <v>49</v>
      </c>
      <c r="S28" s="38" t="s">
        <v>49</v>
      </c>
      <c r="T28" s="33" t="s">
        <v>49</v>
      </c>
      <c r="U28" s="33" t="s">
        <v>49</v>
      </c>
      <c r="V28" s="33" t="s">
        <v>49</v>
      </c>
      <c r="W28" s="33" t="s">
        <v>49</v>
      </c>
      <c r="X28" s="33" t="s">
        <v>49</v>
      </c>
      <c r="Y28" s="33" t="s">
        <v>49</v>
      </c>
      <c r="Z28" s="53"/>
      <c r="AA28" s="48"/>
      <c r="AB28" s="49"/>
      <c r="AC28" s="71" t="s">
        <v>49</v>
      </c>
      <c r="AD28" s="1"/>
    </row>
    <row r="29" spans="1:30" ht="12" customHeight="1" x14ac:dyDescent="0.45">
      <c r="A29" s="72"/>
      <c r="B29" s="73"/>
      <c r="C29" s="74"/>
      <c r="D29" s="74"/>
      <c r="E29" s="74"/>
      <c r="F29" s="74"/>
      <c r="G29" s="74"/>
      <c r="H29" s="74"/>
      <c r="I29" s="74"/>
      <c r="J29" s="74"/>
      <c r="K29" s="74"/>
      <c r="L29" s="74"/>
      <c r="M29" s="74"/>
      <c r="N29" s="74"/>
      <c r="O29" s="74"/>
      <c r="P29" s="74"/>
      <c r="Q29" s="74"/>
      <c r="R29" s="74"/>
      <c r="S29" s="74"/>
      <c r="T29" s="75"/>
      <c r="U29" s="75"/>
      <c r="V29" s="75"/>
      <c r="W29" s="75"/>
      <c r="X29" s="75"/>
      <c r="Y29" s="75"/>
      <c r="Z29" s="76"/>
      <c r="AA29" s="74"/>
      <c r="AB29" s="74"/>
      <c r="AC29" s="77"/>
      <c r="AD29" s="1"/>
    </row>
    <row r="30" spans="1:30" ht="24" customHeight="1" x14ac:dyDescent="0.45">
      <c r="A30" s="155" t="s">
        <v>106</v>
      </c>
      <c r="B30" s="157" t="s">
        <v>107</v>
      </c>
      <c r="C30" s="159" t="s">
        <v>108</v>
      </c>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1"/>
      <c r="AD30" s="1"/>
    </row>
    <row r="31" spans="1:30" ht="88.5" customHeight="1" x14ac:dyDescent="0.45">
      <c r="A31" s="156"/>
      <c r="B31" s="158"/>
      <c r="C31" s="162" t="s">
        <v>109</v>
      </c>
      <c r="D31" s="163"/>
      <c r="E31" s="163"/>
      <c r="F31" s="163"/>
      <c r="G31" s="163"/>
      <c r="H31" s="163"/>
      <c r="I31" s="163"/>
      <c r="J31" s="163"/>
      <c r="K31" s="163"/>
      <c r="L31" s="163"/>
      <c r="M31" s="163"/>
      <c r="N31" s="163"/>
      <c r="O31" s="163"/>
      <c r="P31" s="163"/>
      <c r="Q31" s="163"/>
      <c r="R31" s="163"/>
      <c r="S31" s="163"/>
      <c r="T31" s="163"/>
      <c r="U31" s="163"/>
      <c r="V31" s="163"/>
      <c r="W31" s="163"/>
      <c r="X31" s="163"/>
      <c r="Y31" s="164"/>
      <c r="Z31" s="88">
        <f>177331.9+35577.35+4350+85+2137.5+27367.53</f>
        <v>246849.28</v>
      </c>
      <c r="AA31" s="47"/>
      <c r="AB31" s="47"/>
      <c r="AC31" s="47" t="s">
        <v>49</v>
      </c>
      <c r="AD31" s="1"/>
    </row>
    <row r="32" spans="1:30" ht="15.75" x14ac:dyDescent="0.5">
      <c r="A32" s="165"/>
      <c r="B32" s="165"/>
      <c r="C32" s="78"/>
      <c r="D32" s="78"/>
      <c r="E32" s="78"/>
      <c r="F32" s="78"/>
      <c r="G32" s="78"/>
      <c r="H32" s="78"/>
      <c r="I32" s="78"/>
      <c r="J32" s="78"/>
      <c r="K32" s="78"/>
      <c r="L32" s="78"/>
      <c r="M32" s="78"/>
      <c r="N32" s="78"/>
      <c r="O32" s="78"/>
      <c r="P32" s="78"/>
      <c r="Q32" s="78"/>
      <c r="R32" s="78"/>
      <c r="S32" s="78"/>
      <c r="T32" s="78"/>
      <c r="U32" s="78"/>
      <c r="V32" s="73"/>
      <c r="W32" s="73"/>
      <c r="X32" s="73"/>
      <c r="Y32" s="73"/>
      <c r="Z32" s="73"/>
      <c r="AA32" s="73"/>
      <c r="AB32" s="73"/>
      <c r="AC32" s="73"/>
      <c r="AD32" s="1"/>
    </row>
    <row r="33" spans="1:30" ht="72" hidden="1" customHeight="1" thickBot="1" x14ac:dyDescent="0.5">
      <c r="A33" s="146" t="s">
        <v>110</v>
      </c>
      <c r="B33" s="147"/>
      <c r="C33" s="147"/>
      <c r="D33" s="147"/>
      <c r="E33" s="147"/>
      <c r="F33" s="147"/>
      <c r="G33" s="147"/>
      <c r="H33" s="148"/>
      <c r="I33" s="79"/>
      <c r="J33" s="79"/>
      <c r="K33" s="79"/>
      <c r="L33" s="79"/>
      <c r="M33" s="79"/>
      <c r="N33" s="79"/>
      <c r="O33" s="79"/>
      <c r="P33" s="79"/>
      <c r="Q33" s="79"/>
      <c r="R33" s="80"/>
      <c r="S33" s="81"/>
      <c r="T33" s="81"/>
      <c r="U33" s="81"/>
      <c r="V33" s="81"/>
      <c r="W33" s="81"/>
      <c r="X33" s="81"/>
      <c r="Y33" s="81"/>
      <c r="Z33" s="81"/>
      <c r="AA33" s="81"/>
      <c r="AB33" s="81"/>
      <c r="AC33" s="81"/>
      <c r="AD33" s="1"/>
    </row>
    <row r="34" spans="1:30" ht="32.1" hidden="1" customHeight="1" x14ac:dyDescent="0.45">
      <c r="A34" s="166" t="s">
        <v>111</v>
      </c>
      <c r="B34" s="167"/>
      <c r="C34" s="168" t="s">
        <v>112</v>
      </c>
      <c r="D34" s="169"/>
      <c r="E34" s="169"/>
      <c r="F34" s="169"/>
      <c r="G34" s="169"/>
      <c r="H34" s="169"/>
      <c r="I34" s="169"/>
      <c r="J34" s="170"/>
      <c r="K34" s="82"/>
      <c r="L34" s="82"/>
      <c r="M34" s="82"/>
      <c r="N34" s="82"/>
      <c r="O34" s="82"/>
      <c r="P34" s="81"/>
      <c r="Q34" s="81"/>
      <c r="R34" s="81"/>
      <c r="S34" s="81"/>
      <c r="T34" s="81"/>
      <c r="U34" s="81"/>
      <c r="V34" s="81"/>
      <c r="W34" s="81"/>
      <c r="X34" s="81"/>
      <c r="Y34" s="81"/>
      <c r="Z34" s="81"/>
      <c r="AA34" s="81"/>
      <c r="AB34" s="81"/>
      <c r="AC34" s="81"/>
      <c r="AD34" s="1"/>
    </row>
    <row r="35" spans="1:30" ht="49.5" hidden="1" customHeight="1" x14ac:dyDescent="0.7">
      <c r="A35" s="171" t="s">
        <v>113</v>
      </c>
      <c r="B35" s="172"/>
      <c r="C35" s="173" t="s">
        <v>114</v>
      </c>
      <c r="D35" s="174"/>
      <c r="E35" s="174"/>
      <c r="F35" s="174"/>
      <c r="G35" s="174"/>
      <c r="H35" s="174"/>
      <c r="I35" s="174"/>
      <c r="J35" s="175"/>
      <c r="K35" s="83"/>
      <c r="L35" s="83"/>
      <c r="M35" s="84"/>
      <c r="N35" s="84"/>
      <c r="O35" s="84"/>
      <c r="P35" s="85"/>
      <c r="Q35" s="85"/>
      <c r="R35" s="85"/>
      <c r="S35" s="85"/>
      <c r="T35" s="85"/>
      <c r="U35" s="85"/>
      <c r="V35" s="85"/>
      <c r="W35" s="85"/>
      <c r="X35" s="85"/>
      <c r="Y35" s="85"/>
      <c r="Z35" s="85"/>
      <c r="AA35" s="85"/>
      <c r="AB35" s="85"/>
      <c r="AC35" s="85"/>
      <c r="AD35" s="1"/>
    </row>
    <row r="36" spans="1:30" ht="95.1" hidden="1" customHeight="1" x14ac:dyDescent="0.7">
      <c r="A36" s="176" t="s">
        <v>115</v>
      </c>
      <c r="B36" s="177"/>
      <c r="C36" s="178" t="s">
        <v>116</v>
      </c>
      <c r="D36" s="179"/>
      <c r="E36" s="179"/>
      <c r="F36" s="179"/>
      <c r="G36" s="179"/>
      <c r="H36" s="179"/>
      <c r="I36" s="179"/>
      <c r="J36" s="180"/>
      <c r="K36" s="86"/>
      <c r="L36" s="86"/>
      <c r="M36" s="87"/>
      <c r="N36" s="87"/>
      <c r="O36" s="87"/>
      <c r="AD36" s="1"/>
    </row>
    <row r="37" spans="1:30" ht="24.75" hidden="1" customHeight="1" x14ac:dyDescent="0.7">
      <c r="A37" s="176" t="s">
        <v>117</v>
      </c>
      <c r="B37" s="177"/>
      <c r="C37" s="181" t="s">
        <v>118</v>
      </c>
      <c r="D37" s="182"/>
      <c r="E37" s="182"/>
      <c r="F37" s="182"/>
      <c r="G37" s="182"/>
      <c r="H37" s="182"/>
      <c r="I37" s="182"/>
      <c r="J37" s="183"/>
      <c r="K37" s="86"/>
      <c r="L37" s="86"/>
      <c r="M37" s="87"/>
      <c r="N37" s="87"/>
      <c r="O37" s="87"/>
      <c r="AD37" s="1"/>
    </row>
    <row r="38" spans="1:30" ht="24.75" hidden="1" customHeight="1" x14ac:dyDescent="0.7">
      <c r="A38" s="176" t="s">
        <v>119</v>
      </c>
      <c r="B38" s="177"/>
      <c r="C38" s="181" t="s">
        <v>120</v>
      </c>
      <c r="D38" s="182"/>
      <c r="E38" s="182"/>
      <c r="F38" s="182"/>
      <c r="G38" s="182"/>
      <c r="H38" s="182"/>
      <c r="I38" s="182"/>
      <c r="J38" s="183"/>
      <c r="K38" s="86"/>
      <c r="L38" s="86"/>
      <c r="M38" s="87"/>
      <c r="N38" s="87"/>
      <c r="O38" s="87"/>
      <c r="AD38" s="1"/>
    </row>
    <row r="39" spans="1:30" ht="24.75" hidden="1" customHeight="1" x14ac:dyDescent="0.7">
      <c r="A39" s="184" t="s">
        <v>121</v>
      </c>
      <c r="B39" s="185"/>
      <c r="C39" s="181" t="s">
        <v>122</v>
      </c>
      <c r="D39" s="182"/>
      <c r="E39" s="182"/>
      <c r="F39" s="182"/>
      <c r="G39" s="182"/>
      <c r="H39" s="182"/>
      <c r="I39" s="182"/>
      <c r="J39" s="183"/>
      <c r="K39" s="86"/>
      <c r="L39" s="86"/>
      <c r="M39" s="87"/>
      <c r="N39" s="87"/>
      <c r="O39" s="87"/>
      <c r="AD39" s="1"/>
    </row>
    <row r="40" spans="1:30" ht="24.75" hidden="1" customHeight="1" x14ac:dyDescent="0.7">
      <c r="A40" s="176" t="s">
        <v>123</v>
      </c>
      <c r="B40" s="177"/>
      <c r="C40" s="181" t="s">
        <v>124</v>
      </c>
      <c r="D40" s="182"/>
      <c r="E40" s="182"/>
      <c r="F40" s="182"/>
      <c r="G40" s="182"/>
      <c r="H40" s="182"/>
      <c r="I40" s="182"/>
      <c r="J40" s="183"/>
      <c r="K40" s="86"/>
      <c r="L40" s="86"/>
      <c r="M40" s="87"/>
      <c r="N40" s="87"/>
      <c r="O40" s="87"/>
      <c r="AD40" s="1"/>
    </row>
    <row r="41" spans="1:30" ht="24.75" hidden="1" customHeight="1" x14ac:dyDescent="0.7">
      <c r="A41" s="176" t="s">
        <v>125</v>
      </c>
      <c r="B41" s="177"/>
      <c r="C41" s="181" t="s">
        <v>126</v>
      </c>
      <c r="D41" s="182"/>
      <c r="E41" s="182"/>
      <c r="F41" s="182"/>
      <c r="G41" s="182"/>
      <c r="H41" s="182"/>
      <c r="I41" s="182"/>
      <c r="J41" s="183"/>
      <c r="K41" s="86"/>
      <c r="L41" s="86"/>
      <c r="M41" s="87"/>
      <c r="N41" s="87"/>
      <c r="O41" s="87"/>
      <c r="AD41" s="1"/>
    </row>
    <row r="42" spans="1:30" ht="123.75" hidden="1" customHeight="1" x14ac:dyDescent="0.7">
      <c r="A42" s="176" t="s">
        <v>127</v>
      </c>
      <c r="B42" s="177"/>
      <c r="C42" s="186" t="s">
        <v>128</v>
      </c>
      <c r="D42" s="187"/>
      <c r="E42" s="187"/>
      <c r="F42" s="187"/>
      <c r="G42" s="187"/>
      <c r="H42" s="187"/>
      <c r="I42" s="187"/>
      <c r="J42" s="188"/>
      <c r="K42" s="86"/>
      <c r="L42" s="86"/>
      <c r="M42" s="87"/>
      <c r="N42" s="87"/>
      <c r="O42" s="87"/>
      <c r="AD42" s="1"/>
    </row>
    <row r="43" spans="1:30" ht="24.75" hidden="1" customHeight="1" x14ac:dyDescent="0.7">
      <c r="A43" s="176" t="s">
        <v>129</v>
      </c>
      <c r="B43" s="177"/>
      <c r="C43" s="181" t="s">
        <v>130</v>
      </c>
      <c r="D43" s="182"/>
      <c r="E43" s="182"/>
      <c r="F43" s="182"/>
      <c r="G43" s="182"/>
      <c r="H43" s="182"/>
      <c r="I43" s="182"/>
      <c r="J43" s="183"/>
      <c r="K43" s="86"/>
      <c r="L43" s="86"/>
      <c r="M43" s="87"/>
      <c r="N43" s="87"/>
      <c r="O43" s="87"/>
      <c r="AD43" s="1"/>
    </row>
    <row r="44" spans="1:30" ht="56.85" hidden="1" customHeight="1" x14ac:dyDescent="0.7">
      <c r="A44" s="176" t="s">
        <v>131</v>
      </c>
      <c r="B44" s="177"/>
      <c r="C44" s="186" t="s">
        <v>132</v>
      </c>
      <c r="D44" s="187"/>
      <c r="E44" s="187"/>
      <c r="F44" s="187"/>
      <c r="G44" s="187"/>
      <c r="H44" s="187"/>
      <c r="I44" s="187"/>
      <c r="J44" s="188"/>
      <c r="K44" s="83"/>
      <c r="L44" s="83"/>
      <c r="M44" s="83"/>
      <c r="N44" s="83"/>
      <c r="O44" s="87"/>
      <c r="AD44" s="1"/>
    </row>
    <row r="45" spans="1:30" ht="24.75" hidden="1" customHeight="1" x14ac:dyDescent="0.45">
      <c r="A45" s="176" t="s">
        <v>133</v>
      </c>
      <c r="B45" s="177"/>
      <c r="C45" s="181" t="s">
        <v>134</v>
      </c>
      <c r="D45" s="182"/>
      <c r="E45" s="182"/>
      <c r="F45" s="182"/>
      <c r="G45" s="182"/>
      <c r="H45" s="182"/>
      <c r="I45" s="182"/>
      <c r="J45" s="183"/>
      <c r="AD45" s="1"/>
    </row>
    <row r="46" spans="1:30" ht="23.25" hidden="1" customHeight="1" x14ac:dyDescent="0.45">
      <c r="A46" s="176" t="s">
        <v>135</v>
      </c>
      <c r="B46" s="177"/>
      <c r="C46" s="181" t="s">
        <v>136</v>
      </c>
      <c r="D46" s="182"/>
      <c r="E46" s="182"/>
      <c r="F46" s="182"/>
      <c r="G46" s="182"/>
      <c r="H46" s="182"/>
      <c r="I46" s="182"/>
      <c r="J46" s="183"/>
      <c r="AD46" s="1"/>
    </row>
    <row r="47" spans="1:30" ht="22.5" hidden="1" customHeight="1" x14ac:dyDescent="0.45">
      <c r="A47" s="176" t="s">
        <v>137</v>
      </c>
      <c r="B47" s="177"/>
      <c r="C47" s="178" t="s">
        <v>138</v>
      </c>
      <c r="D47" s="179"/>
      <c r="E47" s="179"/>
      <c r="F47" s="179"/>
      <c r="G47" s="179"/>
      <c r="H47" s="179"/>
      <c r="I47" s="179"/>
      <c r="J47" s="180"/>
      <c r="AD47" s="1"/>
    </row>
    <row r="48" spans="1:30" ht="127.35" hidden="1" customHeight="1" thickBot="1" x14ac:dyDescent="0.5">
      <c r="A48" s="189" t="s">
        <v>139</v>
      </c>
      <c r="B48" s="190"/>
      <c r="C48" s="191" t="s">
        <v>140</v>
      </c>
      <c r="D48" s="192"/>
      <c r="E48" s="192"/>
      <c r="F48" s="192"/>
      <c r="G48" s="192"/>
      <c r="H48" s="192"/>
      <c r="I48" s="192"/>
      <c r="J48" s="193"/>
      <c r="AD48" s="1"/>
    </row>
    <row r="49" spans="1:30" hidden="1" x14ac:dyDescent="0.45">
      <c r="AD49" s="1"/>
    </row>
    <row r="50" spans="1:30" x14ac:dyDescent="0.45">
      <c r="AD50" s="1"/>
    </row>
    <row r="51" spans="1:30" ht="23.25" x14ac:dyDescent="0.7">
      <c r="A51" s="194"/>
      <c r="B51" s="194"/>
      <c r="C51" s="195" t="s">
        <v>141</v>
      </c>
      <c r="D51" s="196"/>
      <c r="E51" s="196"/>
      <c r="F51" s="196"/>
      <c r="G51" s="196"/>
      <c r="H51" s="196"/>
      <c r="I51" s="197"/>
      <c r="AD51" s="1"/>
    </row>
    <row r="52" spans="1:30" ht="23.25" x14ac:dyDescent="0.7">
      <c r="A52" s="198"/>
      <c r="B52" s="198"/>
      <c r="C52" s="195" t="s">
        <v>142</v>
      </c>
      <c r="D52" s="196"/>
      <c r="E52" s="196"/>
      <c r="F52" s="196"/>
      <c r="G52" s="196"/>
      <c r="H52" s="196"/>
      <c r="I52" s="197"/>
      <c r="AD52" s="1"/>
    </row>
    <row r="53" spans="1:30" ht="23.25" x14ac:dyDescent="0.7">
      <c r="A53" s="199"/>
      <c r="B53" s="199"/>
      <c r="C53" s="195" t="s">
        <v>143</v>
      </c>
      <c r="D53" s="196"/>
      <c r="E53" s="196"/>
      <c r="F53" s="196"/>
      <c r="G53" s="196"/>
      <c r="H53" s="196"/>
      <c r="I53" s="197"/>
      <c r="AD53" s="1"/>
    </row>
  </sheetData>
  <sheetProtection algorithmName="SHA-512" hashValue="YhbGOm/Hy62EYxIAeXfxgWM9X6EydpfdURGZ3oPWJU9VRu7iQkQZ4D4LDpTiTWqLdSuRBdmBvuYVpG7M7LxInA==" saltValue="EtfU1lgowhzEuHbfEW5G3Q==" spinCount="100000" sheet="1" objects="1" scenarios="1"/>
  <mergeCells count="69">
    <mergeCell ref="A51:B51"/>
    <mergeCell ref="C51:I51"/>
    <mergeCell ref="A52:B52"/>
    <mergeCell ref="C52:I52"/>
    <mergeCell ref="A53:B53"/>
    <mergeCell ref="C53:I53"/>
    <mergeCell ref="A46:B46"/>
    <mergeCell ref="C46:J46"/>
    <mergeCell ref="A47:B47"/>
    <mergeCell ref="C47:J47"/>
    <mergeCell ref="A48:B48"/>
    <mergeCell ref="C48:J48"/>
    <mergeCell ref="A43:B43"/>
    <mergeCell ref="C43:J43"/>
    <mergeCell ref="A44:B44"/>
    <mergeCell ref="C44:J44"/>
    <mergeCell ref="A45:B45"/>
    <mergeCell ref="C45:J45"/>
    <mergeCell ref="A40:B40"/>
    <mergeCell ref="C40:J40"/>
    <mergeCell ref="A41:B41"/>
    <mergeCell ref="C41:J41"/>
    <mergeCell ref="A42:B42"/>
    <mergeCell ref="C42:J42"/>
    <mergeCell ref="A37:B37"/>
    <mergeCell ref="C37:J37"/>
    <mergeCell ref="A38:B38"/>
    <mergeCell ref="C38:J38"/>
    <mergeCell ref="A39:B39"/>
    <mergeCell ref="C39:J39"/>
    <mergeCell ref="A34:B34"/>
    <mergeCell ref="C34:J34"/>
    <mergeCell ref="A35:B35"/>
    <mergeCell ref="C35:J35"/>
    <mergeCell ref="A36:B36"/>
    <mergeCell ref="C36:J36"/>
    <mergeCell ref="A33:H33"/>
    <mergeCell ref="C13:Q13"/>
    <mergeCell ref="B14:B28"/>
    <mergeCell ref="C14:AC14"/>
    <mergeCell ref="C25:AC25"/>
    <mergeCell ref="C26:Q26"/>
    <mergeCell ref="C27:Q27"/>
    <mergeCell ref="C28:Q28"/>
    <mergeCell ref="A30:A31"/>
    <mergeCell ref="B30:B31"/>
    <mergeCell ref="C30:AC30"/>
    <mergeCell ref="C31:Y31"/>
    <mergeCell ref="A32:B32"/>
    <mergeCell ref="A8:A28"/>
    <mergeCell ref="B8:B13"/>
    <mergeCell ref="C8:AC8"/>
    <mergeCell ref="C10:AC10"/>
    <mergeCell ref="C11:Q11"/>
    <mergeCell ref="C12:Q12"/>
    <mergeCell ref="AB2:AC2"/>
    <mergeCell ref="A3:Z4"/>
    <mergeCell ref="AA4:AC4"/>
    <mergeCell ref="C5:H5"/>
    <mergeCell ref="K5:P5"/>
    <mergeCell ref="R5:S6"/>
    <mergeCell ref="T5:T6"/>
    <mergeCell ref="U5:W5"/>
    <mergeCell ref="X5:Y5"/>
    <mergeCell ref="Z5:Z6"/>
    <mergeCell ref="AA5:AB5"/>
    <mergeCell ref="AC5:AC6"/>
    <mergeCell ref="C6:H6"/>
    <mergeCell ref="K6:P6"/>
  </mergeCells>
  <printOptions horizontalCentered="1"/>
  <pageMargins left="3.937007874015748E-2" right="3.937007874015748E-2" top="0.74803149606299213" bottom="0.74803149606299213" header="0.31496062992125984" footer="0.31496062992125984"/>
  <pageSetup paperSize="8" scale="31" orientation="landscape" r:id="rId1"/>
  <headerFooter>
    <oddHeader xml:space="preserve">&amp;RMITSUBISHI TANABE PHARMA GROUP  
2021
UNITED KINGDOM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United Kingdom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Ashley McGurl</dc:creator>
  <cp:lastModifiedBy>Ashley McGurl</cp:lastModifiedBy>
  <dcterms:created xsi:type="dcterms:W3CDTF">2022-06-15T12:35:55Z</dcterms:created>
  <dcterms:modified xsi:type="dcterms:W3CDTF">2022-06-23T17:10:05Z</dcterms:modified>
</cp:coreProperties>
</file>