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L:\Finance\Health Care Professional Payments\2021 Disclosure\FINAL Submission data\"/>
    </mc:Choice>
  </mc:AlternateContent>
  <xr:revisionPtr revIDLastSave="0" documentId="13_ncr:1_{420BA395-14AC-424F-9AE3-123D6A968B60}" xr6:coauthVersionLast="47" xr6:coauthVersionMax="47" xr10:uidLastSave="{00000000-0000-0000-0000-000000000000}"/>
  <bookViews>
    <workbookView xWindow="-98" yWindow="-98" windowWidth="20715" windowHeight="13276" activeTab="1" xr2:uid="{5B6F4757-B729-4A00-85AD-B8442BFDA000}"/>
  </bookViews>
  <sheets>
    <sheet name="Austria - English" sheetId="1" r:id="rId1"/>
    <sheet name="Austria - Germ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8" i="1" l="1"/>
  <c r="AC23" i="1"/>
  <c r="AC21" i="1"/>
  <c r="AC20" i="1"/>
  <c r="AC19" i="1"/>
  <c r="AC18" i="1"/>
  <c r="AC17" i="1"/>
  <c r="AC16" i="1"/>
  <c r="AC15" i="1"/>
  <c r="AC11" i="1"/>
  <c r="AC9" i="1"/>
</calcChain>
</file>

<file path=xl/sharedStrings.xml><?xml version="1.0" encoding="utf-8"?>
<sst xmlns="http://schemas.openxmlformats.org/spreadsheetml/2006/main" count="163" uniqueCount="111">
  <si>
    <t xml:space="preserve">DISCLOSURE OF PAYMENTS TO HEALTHCARE PROFESSIONALS (HCPs), OTHER RELEVANT DECISION MAKERS (ORDMs) AND HEALTHCARE ORGANISATIONS (HCOs)
</t>
  </si>
  <si>
    <t>Full Name</t>
  </si>
  <si>
    <r>
      <t>HCPs/ORDMs:</t>
    </r>
    <r>
      <rPr>
        <b/>
        <sz val="13"/>
        <color indexed="8"/>
        <rFont val="Calibri"/>
        <family val="2"/>
      </rPr>
      <t xml:space="preserve"> City of Principal Practice  HCOs: city where registered</t>
    </r>
  </si>
  <si>
    <t>Country of Principal Practice</t>
  </si>
  <si>
    <t>Principal Practice Address</t>
  </si>
  <si>
    <t>Unique country local identifier OPTIONAL (Note 3)</t>
  </si>
  <si>
    <r>
      <t xml:space="preserve">Collaborative Working
 (which includes Joint Working) </t>
    </r>
    <r>
      <rPr>
        <b/>
        <i/>
        <sz val="13"/>
        <color indexed="23"/>
        <rFont val="Calibri"/>
        <family val="2"/>
      </rPr>
      <t xml:space="preserve">
</t>
    </r>
  </si>
  <si>
    <r>
      <t xml:space="preserve">Donations and Grants to HCOs </t>
    </r>
    <r>
      <rPr>
        <b/>
        <sz val="13"/>
        <color indexed="62"/>
        <rFont val="Calibri"/>
        <family val="2"/>
      </rPr>
      <t xml:space="preserve"> </t>
    </r>
  </si>
  <si>
    <t xml:space="preserve">Contribution to costs of Events
</t>
  </si>
  <si>
    <t xml:space="preserve">Contracted Services
</t>
  </si>
  <si>
    <r>
      <t xml:space="preserve">Blank Column </t>
    </r>
    <r>
      <rPr>
        <i/>
        <sz val="13"/>
        <rFont val="Calibri"/>
        <family val="2"/>
      </rPr>
      <t>(Clause X)</t>
    </r>
  </si>
  <si>
    <r>
      <t xml:space="preserve">   TOTAL               </t>
    </r>
    <r>
      <rPr>
        <b/>
        <i/>
        <sz val="13"/>
        <color indexed="8"/>
        <rFont val="Calibri"/>
        <family val="2"/>
      </rPr>
      <t/>
    </r>
  </si>
  <si>
    <t xml:space="preserve">Sponsorship agreements with HCOs / third party organisations appointed by HCOs to manage an Event </t>
  </si>
  <si>
    <t xml:space="preserve">Registration Fees </t>
  </si>
  <si>
    <t xml:space="preserve">Travel &amp; Accommodation </t>
  </si>
  <si>
    <t>Fees</t>
  </si>
  <si>
    <t>Expenses</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</si>
  <si>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</si>
  <si>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</si>
  <si>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</si>
  <si>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</si>
  <si>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</si>
  <si>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</si>
  <si>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</si>
  <si>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</si>
  <si>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</si>
  <si>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</si>
  <si>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</si>
  <si>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</si>
  <si>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</si>
  <si>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</si>
  <si>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</si>
  <si>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</si>
  <si>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</si>
  <si>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Dr.</t>
  </si>
  <si>
    <t>Georg</t>
  </si>
  <si>
    <t>Pfanner</t>
  </si>
  <si>
    <t>Anesthesiology</t>
  </si>
  <si>
    <t>Ltd. Oberarzt</t>
  </si>
  <si>
    <t>Feldkirch</t>
  </si>
  <si>
    <t>Austria</t>
  </si>
  <si>
    <t>Landeskrankenhaus Feldkirch</t>
  </si>
  <si>
    <t>Carinagasse 47</t>
  </si>
  <si>
    <t>N/A</t>
  </si>
  <si>
    <r>
      <t>OTHER, NOT INCLUDED ABOVE -</t>
    </r>
    <r>
      <rPr>
        <i/>
        <sz val="12"/>
        <color indexed="10"/>
        <rFont val="Calibri"/>
        <family val="2"/>
      </rPr>
      <t xml:space="preserve"> where information cannot be disclosed on an individual basis for legal reasons</t>
    </r>
  </si>
  <si>
    <t>Aggregate amount attributable to transfers of value to such Recipients</t>
  </si>
  <si>
    <t xml:space="preserve">Number of Recipients in aggregate disclosure </t>
  </si>
  <si>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</si>
  <si>
    <t xml:space="preserve">N/A </t>
  </si>
  <si>
    <t>HCOs</t>
  </si>
  <si>
    <t>Medizinische Universität Wien</t>
  </si>
  <si>
    <t>Spitalgasse 23</t>
  </si>
  <si>
    <t>Wien</t>
  </si>
  <si>
    <t>Österreichische Gesellschaft für intern. und allg. Intensivmedizin und Notfallmedizin (ÖGIAIN)</t>
  </si>
  <si>
    <t>Höfergasse 1A/S1/15</t>
  </si>
  <si>
    <t>KABEG - Klinikum Klagenfurt am Wörthersee</t>
  </si>
  <si>
    <t>Feschnigstr. 11</t>
  </si>
  <si>
    <t>Klagenfurt</t>
  </si>
  <si>
    <t>PERI Consulting GmbH</t>
  </si>
  <si>
    <t>Lazarettgasse 19/OG4</t>
  </si>
  <si>
    <t>ÖGARI Arbeitsgruppe Perioperative Gerinnung</t>
  </si>
  <si>
    <t>Österreichische Gesellschaft für Nephrologie (ÖGN)</t>
  </si>
  <si>
    <t>Anichstr. 35</t>
  </si>
  <si>
    <t>Innsbruck</t>
  </si>
  <si>
    <r>
      <t xml:space="preserve">OTHER, NOT INCLUDED ABOVE - </t>
    </r>
    <r>
      <rPr>
        <i/>
        <sz val="12"/>
        <color indexed="10"/>
        <rFont val="Calibri"/>
        <family val="2"/>
      </rPr>
      <t xml:space="preserve">where information cannot be disclosed on an individual basis for legal reasons </t>
    </r>
    <r>
      <rPr>
        <i/>
        <sz val="12"/>
        <color indexed="9"/>
        <rFont val="Calibri"/>
        <family val="2"/>
      </rPr>
      <t xml:space="preserve"> Clause 1.8 supplementary information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</si>
  <si>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</si>
  <si>
    <t>AGGREGATE</t>
  </si>
  <si>
    <r>
      <rPr>
        <b/>
        <sz val="12"/>
        <color indexed="8"/>
        <rFont val="Arial"/>
        <family val="2"/>
      </rPr>
      <t>Research and Development</t>
    </r>
    <r>
      <rPr>
        <b/>
        <sz val="12"/>
        <color indexed="9"/>
        <rFont val="Arial"/>
        <family val="2"/>
      </rPr>
      <t xml:space="preserve"> </t>
    </r>
  </si>
  <si>
    <t xml:space="preserve">AGGREGATE DISCLOSURE </t>
  </si>
  <si>
    <r>
      <t>Transfers of Value re: Research &amp; Development as defined</t>
    </r>
    <r>
      <rPr>
        <b/>
        <sz val="12"/>
        <color indexed="62"/>
        <rFont val="Calibri"/>
        <family val="2"/>
      </rPr>
      <t xml:space="preserve"> </t>
    </r>
  </si>
  <si>
    <t>required</t>
  </si>
  <si>
    <t>optional</t>
  </si>
  <si>
    <t>to facilitate the process but not to be published on database</t>
  </si>
  <si>
    <t xml:space="preserve"> Veröffentlichungsvorlage § 28 AKG e.V. - Transparenzregelung</t>
    <phoneticPr fontId="0" type="noConversion"/>
  </si>
  <si>
    <r>
      <t xml:space="preserve">Mitsubishi Tanabe Pharma Group </t>
    </r>
    <r>
      <rPr>
        <sz val="8"/>
        <rFont val="Arial"/>
        <family val="2"/>
      </rPr>
      <t>- Veröffentlichungszeitraum: 01.01.2021 bis 31.12.2021</t>
    </r>
    <r>
      <rPr>
        <b/>
        <sz val="8"/>
        <rFont val="Arial"/>
        <family val="2"/>
      </rPr>
      <t xml:space="preserve">  </t>
    </r>
    <r>
      <rPr>
        <sz val="8"/>
        <rFont val="Arial"/>
        <family val="2"/>
      </rPr>
      <t>- Veröffentlichungsdatum: 30.06.2022</t>
    </r>
  </si>
  <si>
    <t>Name und Anschrift</t>
  </si>
  <si>
    <t>Spenden und sonstige einseitige vermögenswerte Zuwendungen (Kategorie b.)</t>
    <phoneticPr fontId="0" type="noConversion"/>
  </si>
  <si>
    <t>Vermögenswerte Zuwendungen in Zusammenhang mit Fortbildungsveranstaltungen gemäß § 19 AKG e.V. Verhaltenskodex (Kategorie c.)</t>
  </si>
  <si>
    <t>Dienstleistungs- und Beraterhonorare (Kategorie d.)</t>
  </si>
  <si>
    <t>Name HCP /     Firma HCO</t>
  </si>
  <si>
    <t>Praxisanschrift HCP / Geschäftsadresse HCO</t>
  </si>
  <si>
    <t>lebenslange Arztnummer (falls vorhanden)</t>
  </si>
  <si>
    <t xml:space="preserve">Geld- oder Sachspenden         </t>
  </si>
  <si>
    <t>Andere einseitige Geld- oder Sachleistungen</t>
  </si>
  <si>
    <t>Reise- und Übernachtungs-kosten / Auslagenersatz</t>
  </si>
  <si>
    <t>Tagungs- und Teilnahmege-bühren</t>
  </si>
  <si>
    <t>Sponsoring</t>
    <phoneticPr fontId="0" type="noConversion"/>
  </si>
  <si>
    <t>Reise- und Übernachtungskosten /  Auslagenersatz</t>
  </si>
  <si>
    <t>Honorare</t>
    <phoneticPr fontId="0" type="noConversion"/>
  </si>
  <si>
    <t>HCP</t>
  </si>
  <si>
    <t>Dr. Georg Pfanner</t>
  </si>
  <si>
    <t>Landeskrankenhaus Feldkirch, Carinagasse 47, 6800 Feldkirch</t>
  </si>
  <si>
    <t>HCO</t>
    <phoneticPr fontId="0" type="noConversion"/>
  </si>
  <si>
    <t>Spitalgasse 23, 1090 Wien</t>
  </si>
  <si>
    <t>Höfergasse 1A/S1/15, 1090 Wien</t>
  </si>
  <si>
    <t>Feschnigstr. 11, 9020 Klagenfurt</t>
  </si>
  <si>
    <t>Lazarettgasse 19/OG4, 1090 Wien</t>
  </si>
  <si>
    <t>Anichstr. 35, 6020 Innsbruck</t>
  </si>
  <si>
    <t>Stehen datenschutzrechtliche oder unternehmensspezifische Gründe einer individuellen Veröffentlichung entgegen, so soll die Veröffentlichung  "aggregiert" (d.h. ohne individuelle Zuordnung) unter Angabe der Gesamtsumme und der Anzahl der Zuwendungsempfänger in der jeweiligen Kategorie erfolgen. (ACHTUNG: Keine Doppelveröffentlichung)</t>
  </si>
  <si>
    <t>HCP</t>
    <phoneticPr fontId="0" type="noConversion"/>
  </si>
  <si>
    <t>Aggregierte Veröffentlichung</t>
    <phoneticPr fontId="0" type="noConversion"/>
  </si>
  <si>
    <t>Summe der nicht individuell veröffentlichten vermögenswerten Zuwendungen in der jeweiligen Kategorie:</t>
  </si>
  <si>
    <t>Anzahl der Zuwendungsempfänger in der jeweiligen Kategorie:</t>
    <phoneticPr fontId="0" type="noConversion"/>
  </si>
  <si>
    <t>F&amp;E</t>
  </si>
  <si>
    <t>Vermögenswerte Zuwendungen im Zusammenhang mit Forschung und Entwicklung (Kategorie a.) / Ausschließlich aggegierte Veröffentlichung</t>
    <phoneticPr fontId="0" type="noConversion"/>
  </si>
  <si>
    <t>Legende:</t>
    <phoneticPr fontId="0" type="noConversion"/>
  </si>
  <si>
    <r>
      <t>Anmerkungen:</t>
    </r>
    <r>
      <rPr>
        <b/>
        <sz val="8"/>
        <rFont val="Arial"/>
        <family val="2"/>
      </rPr>
      <t xml:space="preserve"> Beträge sind Nettobeträge ohne USt.</t>
    </r>
  </si>
  <si>
    <t>Health Care Professional (Angehöriger der Fachkreise)</t>
    <phoneticPr fontId="0" type="noConversion"/>
  </si>
  <si>
    <t>Health Care Organization (Prganisation des Gesundheitswesen)</t>
    <phoneticPr fontId="0" type="noConversion"/>
  </si>
  <si>
    <t>Health Care Organization (Organisation im Gesundheitswesen)</t>
  </si>
  <si>
    <t>Date of publication: 30th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</si>
</sst>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EUR]\ #,##0.00;[Red]\-[$EUR]\ #,##0.00"/>
    <numFmt numFmtId="165" formatCode="#,##0.00\ &quot;€&quot;"/>
    <numFmt numFmtId="166" formatCode="#,##0.00\ [$€-1];[Red]\-#,##0.00\ [$€-1]"/>
    <numFmt numFmtId="167" formatCode="#,##0.00\ [$€-42D]"/>
  </numFmts>
  <fonts count="59" x14ac:knownFonts="1">
    <font>
      <sz val="11"/>
      <color theme="1"/>
      <name val="Calibri"/>
      <family val="2"/>
      <scheme val="minor"/>
    </font>
    <font>
      <sz val="11"/>
      <color rgb="FF9C0006"/>
      <name val="Calibri"/>
      <family val="2"/>
      <scheme val="minor"/>
    </font>
    <font>
      <sz val="11"/>
      <color rgb="FF9C6500"/>
      <name val="Calibri"/>
      <family val="2"/>
      <scheme val="minor"/>
    </font>
    <font>
      <b/>
      <sz val="14"/>
      <name val="Calibri"/>
      <family val="2"/>
      <scheme val="minor"/>
    </font>
    <font>
      <sz val="11"/>
      <name val="Calibri"/>
      <family val="2"/>
      <scheme val="minor"/>
    </font>
    <font>
      <i/>
      <sz val="12"/>
      <color rgb="FF000000"/>
      <name val="Calibri"/>
      <family val="2"/>
      <scheme val="minor"/>
    </font>
    <font>
      <sz val="12"/>
      <color rgb="FF000000"/>
      <name val="Calibri"/>
      <family val="2"/>
      <scheme val="minor"/>
    </font>
    <font>
      <b/>
      <sz val="13"/>
      <color rgb="FF000000"/>
      <name val="Calibri"/>
      <family val="2"/>
      <scheme val="minor"/>
    </font>
    <font>
      <b/>
      <sz val="13"/>
      <color rgb="FF000000"/>
      <name val="Calibri"/>
      <family val="2"/>
    </font>
    <font>
      <b/>
      <sz val="13"/>
      <color indexed="8"/>
      <name val="Calibri"/>
      <family val="2"/>
    </font>
    <font>
      <b/>
      <sz val="13"/>
      <color rgb="FF9C0006"/>
      <name val="Calibri"/>
      <family val="2"/>
    </font>
    <font>
      <b/>
      <i/>
      <sz val="13"/>
      <color indexed="23"/>
      <name val="Calibri"/>
      <family val="2"/>
    </font>
    <font>
      <b/>
      <sz val="13"/>
      <color indexed="62"/>
      <name val="Calibri"/>
      <family val="2"/>
    </font>
    <font>
      <b/>
      <sz val="13"/>
      <color rgb="FF990033"/>
      <name val="Calibri"/>
      <family val="2"/>
    </font>
    <font>
      <sz val="12"/>
      <color rgb="FF9C0006"/>
      <name val="Calibri"/>
      <family val="2"/>
      <scheme val="minor"/>
    </font>
    <font>
      <sz val="13"/>
      <color rgb="FF000000"/>
      <name val="Calibri"/>
      <family val="2"/>
    </font>
    <font>
      <i/>
      <sz val="13"/>
      <name val="Calibri"/>
      <family val="2"/>
    </font>
    <font>
      <b/>
      <sz val="13"/>
      <name val="Calibri"/>
      <family val="2"/>
    </font>
    <font>
      <b/>
      <i/>
      <sz val="13"/>
      <color indexed="8"/>
      <name val="Calibri"/>
      <family val="2"/>
    </font>
    <font>
      <i/>
      <sz val="13"/>
      <color theme="3"/>
      <name val="Calibri"/>
      <family val="2"/>
      <scheme val="minor"/>
    </font>
    <font>
      <i/>
      <sz val="13"/>
      <color indexed="62"/>
      <name val="Calibri"/>
      <family val="2"/>
    </font>
    <font>
      <b/>
      <i/>
      <sz val="13"/>
      <color indexed="62"/>
      <name val="Calibri"/>
      <family val="2"/>
    </font>
    <font>
      <b/>
      <i/>
      <sz val="13"/>
      <color rgb="FF333399"/>
      <name val="Calibri"/>
      <family val="2"/>
    </font>
    <font>
      <sz val="13"/>
      <name val="Calibri"/>
      <family val="2"/>
    </font>
    <font>
      <sz val="12"/>
      <name val="Calibri"/>
      <family val="2"/>
      <scheme val="minor"/>
    </font>
    <font>
      <b/>
      <sz val="12"/>
      <name val="Calibri"/>
      <family val="2"/>
      <scheme val="minor"/>
    </font>
    <font>
      <b/>
      <sz val="12"/>
      <color theme="0"/>
      <name val="Calibri"/>
      <family val="2"/>
      <scheme val="minor"/>
    </font>
    <font>
      <b/>
      <sz val="12"/>
      <color rgb="FF000000"/>
      <name val="Calibri"/>
      <family val="2"/>
      <scheme val="minor"/>
    </font>
    <font>
      <b/>
      <i/>
      <sz val="12"/>
      <color theme="0"/>
      <name val="Calibri"/>
      <family val="2"/>
      <scheme val="minor"/>
    </font>
    <font>
      <i/>
      <sz val="12"/>
      <color indexed="9"/>
      <name val="Calibri"/>
      <family val="2"/>
    </font>
    <font>
      <i/>
      <sz val="12"/>
      <color theme="0"/>
      <name val="Calibri"/>
      <family val="2"/>
      <scheme val="minor"/>
    </font>
    <font>
      <i/>
      <sz val="12"/>
      <color indexed="10"/>
      <name val="Calibri"/>
      <family val="2"/>
    </font>
    <font>
      <b/>
      <sz val="12"/>
      <color indexed="8"/>
      <name val="Calibri"/>
      <family val="2"/>
    </font>
    <font>
      <i/>
      <sz val="12"/>
      <color theme="1"/>
      <name val="Calibri"/>
      <family val="2"/>
      <scheme val="minor"/>
    </font>
    <font>
      <sz val="12"/>
      <color theme="1"/>
      <name val="Calibri"/>
      <family val="2"/>
      <scheme val="minor"/>
    </font>
    <font>
      <b/>
      <i/>
      <sz val="12"/>
      <color indexed="8"/>
      <name val="Calibri"/>
      <family val="2"/>
    </font>
    <font>
      <b/>
      <i/>
      <sz val="13"/>
      <color theme="3"/>
      <name val="Calibri"/>
      <family val="2"/>
      <scheme val="minor"/>
    </font>
    <font>
      <sz val="9"/>
      <color rgb="FF000000"/>
      <name val="Arial"/>
      <family val="2"/>
    </font>
    <font>
      <b/>
      <sz val="9"/>
      <color rgb="FF000000"/>
      <name val="Arial"/>
      <family val="2"/>
    </font>
    <font>
      <b/>
      <sz val="9"/>
      <color theme="0"/>
      <name val="Arial"/>
      <family val="2"/>
    </font>
    <font>
      <b/>
      <sz val="12"/>
      <color theme="0"/>
      <name val="Arial"/>
      <family val="2"/>
    </font>
    <font>
      <b/>
      <sz val="12"/>
      <color indexed="8"/>
      <name val="Arial"/>
      <family val="2"/>
    </font>
    <font>
      <b/>
      <sz val="12"/>
      <color indexed="9"/>
      <name val="Arial"/>
      <family val="2"/>
    </font>
    <font>
      <b/>
      <i/>
      <sz val="9"/>
      <color theme="0"/>
      <name val="Arial"/>
      <family val="2"/>
    </font>
    <font>
      <b/>
      <sz val="12"/>
      <color indexed="62"/>
      <name val="Calibri"/>
      <family val="2"/>
    </font>
    <font>
      <sz val="18"/>
      <color theme="1"/>
      <name val="Calibri"/>
      <family val="2"/>
      <scheme val="minor"/>
    </font>
    <font>
      <sz val="10"/>
      <name val="Verdana"/>
      <family val="2"/>
    </font>
    <font>
      <b/>
      <sz val="10"/>
      <color indexed="9"/>
      <name val="Arial"/>
      <family val="2"/>
    </font>
    <font>
      <sz val="8"/>
      <name val="Arial"/>
      <family val="2"/>
    </font>
    <font>
      <sz val="10"/>
      <name val="Arial"/>
      <family val="2"/>
    </font>
    <font>
      <b/>
      <sz val="8"/>
      <name val="Arial"/>
      <family val="2"/>
    </font>
    <font>
      <sz val="10"/>
      <color indexed="9"/>
      <name val="Arial"/>
      <family val="2"/>
    </font>
    <font>
      <sz val="8"/>
      <color theme="1"/>
      <name val="Calibri"/>
      <family val="2"/>
      <scheme val="minor"/>
    </font>
    <font>
      <sz val="8"/>
      <color indexed="9"/>
      <name val="Arial"/>
      <family val="2"/>
    </font>
    <font>
      <sz val="8"/>
      <color rgb="FF000000"/>
      <name val="Calibri"/>
      <family val="2"/>
      <scheme val="minor"/>
    </font>
    <font>
      <sz val="8"/>
      <name val="Calibri"/>
      <family val="2"/>
      <scheme val="minor"/>
    </font>
    <font>
      <b/>
      <sz val="10"/>
      <name val="Arial"/>
      <family val="2"/>
    </font>
    <font>
      <sz val="10"/>
      <color indexed="9"/>
      <name val="Verdana"/>
      <family val="2"/>
    </font>
    <font>
      <sz val="10"/>
      <name val="Calibri"/>
      <family val="2"/>
      <scheme val="minor"/>
    </font>
  </fonts>
  <fills count="20">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FC7CE"/>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4506668294322"/>
        <bgColor indexed="64"/>
      </patternFill>
    </fill>
    <fill>
      <patternFill patternType="solid">
        <fgColor indexed="10"/>
        <bgColor indexed="64"/>
      </patternFill>
    </fill>
    <fill>
      <patternFill patternType="solid">
        <fgColor indexed="48"/>
        <bgColor indexed="64"/>
      </patternFill>
    </fill>
    <fill>
      <patternFill patternType="solid">
        <fgColor indexed="53"/>
        <bgColor indexed="64"/>
      </patternFill>
    </fill>
    <fill>
      <patternFill patternType="solid">
        <fgColor indexed="8"/>
        <bgColor indexed="64"/>
      </patternFill>
    </fill>
    <fill>
      <patternFill patternType="solid">
        <fgColor indexed="11"/>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theme="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46" fillId="0" borderId="0"/>
  </cellStyleXfs>
  <cellXfs count="259">
    <xf numFmtId="0" fontId="0" fillId="0" borderId="0" xfId="0"/>
    <xf numFmtId="0" fontId="0" fillId="4" borderId="0" xfId="0" applyFill="1"/>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6" fillId="4" borderId="1" xfId="0" applyFont="1" applyFill="1" applyBorder="1" applyAlignment="1">
      <alignment wrapText="1"/>
    </xf>
    <xf numFmtId="0" fontId="6" fillId="4" borderId="3" xfId="0" applyFont="1" applyFill="1" applyBorder="1" applyAlignment="1">
      <alignment wrapText="1"/>
    </xf>
    <xf numFmtId="0" fontId="8" fillId="0" borderId="12" xfId="0" applyFont="1" applyBorder="1" applyAlignment="1">
      <alignment horizontal="center" vertical="center" wrapText="1" readingOrder="1"/>
    </xf>
    <xf numFmtId="0" fontId="2" fillId="3" borderId="14" xfId="2" applyBorder="1" applyAlignment="1" applyProtection="1">
      <alignment horizontal="center" vertical="center" wrapText="1" readingOrder="1"/>
      <protection locked="0"/>
    </xf>
    <xf numFmtId="0" fontId="6" fillId="4" borderId="21" xfId="0" applyFont="1" applyFill="1" applyBorder="1" applyAlignment="1">
      <alignment wrapText="1"/>
    </xf>
    <xf numFmtId="0" fontId="6" fillId="4" borderId="22" xfId="0" applyFont="1" applyFill="1" applyBorder="1" applyAlignment="1">
      <alignment wrapText="1"/>
    </xf>
    <xf numFmtId="0" fontId="20" fillId="0" borderId="24" xfId="0" applyFont="1" applyBorder="1" applyAlignment="1">
      <alignment horizontal="center" vertical="center" wrapText="1" readingOrder="1"/>
    </xf>
    <xf numFmtId="0" fontId="22" fillId="3" borderId="26" xfId="2" applyFont="1" applyBorder="1" applyAlignment="1">
      <alignment horizontal="center" vertical="center" wrapText="1" readingOrder="1"/>
    </xf>
    <xf numFmtId="0" fontId="10" fillId="2" borderId="29" xfId="1" applyFont="1" applyBorder="1" applyAlignment="1">
      <alignment horizontal="center" vertical="center" wrapText="1" readingOrder="1"/>
    </xf>
    <xf numFmtId="0" fontId="10" fillId="2" borderId="30" xfId="1" applyFont="1" applyBorder="1" applyAlignment="1">
      <alignment horizontal="center" vertical="center" wrapText="1" readingOrder="1"/>
    </xf>
    <xf numFmtId="0" fontId="13" fillId="2" borderId="30" xfId="1" applyFont="1" applyBorder="1" applyAlignment="1">
      <alignment horizontal="center" vertical="center" wrapText="1" readingOrder="1"/>
    </xf>
    <xf numFmtId="0" fontId="23" fillId="7" borderId="29" xfId="0" applyFont="1" applyFill="1" applyBorder="1" applyAlignment="1">
      <alignment horizontal="center" vertical="center" wrapText="1" readingOrder="1"/>
    </xf>
    <xf numFmtId="0" fontId="24" fillId="4" borderId="4" xfId="0" applyFont="1" applyFill="1" applyBorder="1" applyAlignment="1">
      <alignment wrapText="1"/>
    </xf>
    <xf numFmtId="0" fontId="24" fillId="4" borderId="6" xfId="0" applyFont="1" applyFill="1" applyBorder="1" applyAlignment="1">
      <alignment wrapText="1"/>
    </xf>
    <xf numFmtId="0" fontId="14" fillId="2" borderId="3" xfId="1" applyFont="1" applyBorder="1" applyAlignment="1">
      <alignment horizontal="center" vertical="center" wrapText="1" readingOrder="1"/>
    </xf>
    <xf numFmtId="0" fontId="14" fillId="2" borderId="14" xfId="1" applyFont="1" applyBorder="1" applyAlignment="1">
      <alignment horizontal="center" vertical="center" wrapText="1" readingOrder="1"/>
    </xf>
    <xf numFmtId="0" fontId="24" fillId="9" borderId="14" xfId="0" applyFont="1" applyFill="1" applyBorder="1" applyAlignment="1">
      <alignment horizontal="center" vertical="center" wrapText="1" readingOrder="1"/>
    </xf>
    <xf numFmtId="0" fontId="2" fillId="3" borderId="32" xfId="2" applyBorder="1" applyAlignment="1" applyProtection="1">
      <alignment horizontal="center" vertical="center" wrapText="1" readingOrder="1"/>
      <protection locked="0"/>
    </xf>
    <xf numFmtId="0" fontId="24" fillId="10" borderId="33" xfId="0" applyFont="1" applyFill="1" applyBorder="1" applyAlignment="1">
      <alignment horizontal="center" vertical="center" wrapText="1" readingOrder="1"/>
    </xf>
    <xf numFmtId="0" fontId="24" fillId="0" borderId="0" xfId="0" applyFont="1" applyAlignment="1">
      <alignment horizontal="center" vertical="center" wrapText="1" readingOrder="1"/>
    </xf>
    <xf numFmtId="0" fontId="24" fillId="0" borderId="0" xfId="0" applyFont="1"/>
    <xf numFmtId="0" fontId="25" fillId="0" borderId="34" xfId="0" applyFont="1" applyBorder="1" applyAlignment="1">
      <alignment horizontal="center" vertical="center" wrapText="1" readingOrder="1"/>
    </xf>
    <xf numFmtId="0" fontId="4" fillId="4" borderId="0" xfId="0" applyFont="1" applyFill="1"/>
    <xf numFmtId="0" fontId="4" fillId="0" borderId="0" xfId="0" applyFont="1"/>
    <xf numFmtId="0" fontId="0" fillId="0" borderId="37" xfId="0" applyBorder="1" applyAlignment="1">
      <alignment horizontal="center" vertical="top" wrapText="1"/>
    </xf>
    <xf numFmtId="0" fontId="6" fillId="0" borderId="32" xfId="0" applyFont="1" applyBorder="1" applyAlignment="1">
      <alignment horizontal="left" vertical="center" wrapText="1" readingOrder="1"/>
    </xf>
    <xf numFmtId="0" fontId="6" fillId="7" borderId="38" xfId="0" applyFont="1" applyFill="1" applyBorder="1" applyAlignment="1">
      <alignment horizontal="center" vertical="center" wrapText="1" readingOrder="1"/>
    </xf>
    <xf numFmtId="40" fontId="5" fillId="0" borderId="32" xfId="0" applyNumberFormat="1" applyFont="1" applyBorder="1" applyAlignment="1">
      <alignment horizontal="center" vertical="center" wrapText="1" readingOrder="1"/>
    </xf>
    <xf numFmtId="40" fontId="5" fillId="0" borderId="35" xfId="0" applyNumberFormat="1" applyFont="1" applyBorder="1" applyAlignment="1">
      <alignment horizontal="center" vertical="center" wrapText="1" readingOrder="1"/>
    </xf>
    <xf numFmtId="0" fontId="6" fillId="6" borderId="14" xfId="0" applyFont="1" applyFill="1" applyBorder="1" applyAlignment="1">
      <alignment horizontal="center" vertical="center" wrapText="1" readingOrder="1"/>
    </xf>
    <xf numFmtId="0" fontId="6" fillId="7" borderId="39" xfId="0" applyFont="1" applyFill="1" applyBorder="1" applyAlignment="1">
      <alignment horizontal="center" vertical="center" wrapText="1" readingOrder="1"/>
    </xf>
    <xf numFmtId="164" fontId="6" fillId="8" borderId="32" xfId="0" applyNumberFormat="1" applyFont="1" applyFill="1" applyBorder="1" applyAlignment="1">
      <alignment horizontal="center" vertical="center" wrapText="1" readingOrder="1"/>
    </xf>
    <xf numFmtId="0" fontId="6" fillId="7" borderId="40" xfId="0" applyFont="1" applyFill="1" applyBorder="1" applyAlignment="1">
      <alignment horizontal="center" vertical="center" wrapText="1" readingOrder="1"/>
    </xf>
    <xf numFmtId="0" fontId="6" fillId="7" borderId="41" xfId="0" applyFont="1" applyFill="1" applyBorder="1" applyAlignment="1">
      <alignment horizontal="center" vertical="center" wrapText="1" readingOrder="1"/>
    </xf>
    <xf numFmtId="40" fontId="5" fillId="0" borderId="41" xfId="0" applyNumberFormat="1" applyFont="1" applyBorder="1" applyAlignment="1">
      <alignment horizontal="center" vertical="center" wrapText="1" readingOrder="1"/>
    </xf>
    <xf numFmtId="40" fontId="5" fillId="0" borderId="18" xfId="0" applyNumberFormat="1" applyFont="1" applyBorder="1" applyAlignment="1">
      <alignment horizontal="center" vertical="center" wrapText="1" readingOrder="1"/>
    </xf>
    <xf numFmtId="0" fontId="6" fillId="7" borderId="19" xfId="0" applyFont="1" applyFill="1" applyBorder="1" applyAlignment="1">
      <alignment horizontal="center" vertical="center" wrapText="1" readingOrder="1"/>
    </xf>
    <xf numFmtId="164" fontId="6" fillId="8" borderId="31" xfId="0" applyNumberFormat="1" applyFont="1" applyFill="1" applyBorder="1" applyAlignment="1">
      <alignment horizontal="center" vertical="center" wrapText="1" readingOrder="1"/>
    </xf>
    <xf numFmtId="0" fontId="33" fillId="0" borderId="32" xfId="0" applyFont="1" applyBorder="1" applyAlignment="1">
      <alignment horizontal="center"/>
    </xf>
    <xf numFmtId="0" fontId="33" fillId="0" borderId="35" xfId="0" applyFont="1" applyBorder="1" applyAlignment="1">
      <alignment horizontal="center"/>
    </xf>
    <xf numFmtId="0" fontId="6" fillId="6" borderId="33" xfId="0" applyFont="1" applyFill="1" applyBorder="1" applyAlignment="1">
      <alignment horizontal="center" vertical="center" wrapText="1" readingOrder="1"/>
    </xf>
    <xf numFmtId="0" fontId="34" fillId="8" borderId="31" xfId="0" applyFont="1" applyFill="1" applyBorder="1" applyAlignment="1">
      <alignment horizontal="center" vertical="center" wrapText="1"/>
    </xf>
    <xf numFmtId="0" fontId="6" fillId="7" borderId="32" xfId="0" applyFont="1" applyFill="1" applyBorder="1" applyAlignment="1">
      <alignment horizontal="center" vertical="center" wrapText="1" readingOrder="1"/>
    </xf>
    <xf numFmtId="0" fontId="6" fillId="7" borderId="27" xfId="0" applyFont="1" applyFill="1" applyBorder="1" applyAlignment="1">
      <alignment horizontal="center" vertical="center" wrapText="1" readingOrder="1"/>
    </xf>
    <xf numFmtId="0" fontId="6" fillId="7" borderId="28" xfId="0" applyFont="1" applyFill="1" applyBorder="1" applyAlignment="1">
      <alignment horizontal="center" vertical="center" wrapText="1" readingOrder="1"/>
    </xf>
    <xf numFmtId="9" fontId="5" fillId="0" borderId="28" xfId="0" applyNumberFormat="1" applyFont="1" applyBorder="1" applyAlignment="1">
      <alignment horizontal="center" vertical="center" wrapText="1" readingOrder="1"/>
    </xf>
    <xf numFmtId="0" fontId="5" fillId="0" borderId="42" xfId="0" applyFont="1" applyBorder="1" applyAlignment="1">
      <alignment horizontal="center" vertical="center" wrapText="1" readingOrder="1"/>
    </xf>
    <xf numFmtId="0" fontId="6" fillId="6" borderId="26" xfId="0" applyFont="1" applyFill="1" applyBorder="1" applyAlignment="1">
      <alignment horizontal="center" vertical="center" wrapText="1" readingOrder="1"/>
    </xf>
    <xf numFmtId="9" fontId="34" fillId="8" borderId="31" xfId="0" applyNumberFormat="1" applyFont="1" applyFill="1" applyBorder="1" applyAlignment="1">
      <alignment horizontal="center" vertical="center" wrapText="1"/>
    </xf>
    <xf numFmtId="0" fontId="36" fillId="6" borderId="1" xfId="0" applyFont="1" applyFill="1" applyBorder="1"/>
    <xf numFmtId="0" fontId="6" fillId="6" borderId="2" xfId="0" applyFont="1" applyFill="1" applyBorder="1" applyAlignment="1">
      <alignment horizontal="left" vertical="center" wrapText="1" readingOrder="1"/>
    </xf>
    <xf numFmtId="0" fontId="0" fillId="0" borderId="32" xfId="0" applyBorder="1" applyAlignment="1">
      <alignment horizontal="center" vertical="top" wrapText="1"/>
    </xf>
    <xf numFmtId="0" fontId="0" fillId="0" borderId="32" xfId="0" applyBorder="1"/>
    <xf numFmtId="0" fontId="5" fillId="0" borderId="32" xfId="0" applyFont="1" applyBorder="1" applyAlignment="1">
      <alignment horizontal="center" vertical="center" wrapText="1" readingOrder="1"/>
    </xf>
    <xf numFmtId="0" fontId="33" fillId="9" borderId="32" xfId="0" applyFont="1" applyFill="1" applyBorder="1" applyAlignment="1">
      <alignment horizontal="center" vertical="center" wrapText="1"/>
    </xf>
    <xf numFmtId="164" fontId="24" fillId="8" borderId="31" xfId="0" applyNumberFormat="1" applyFont="1" applyFill="1" applyBorder="1" applyAlignment="1">
      <alignment horizontal="center" vertical="center" wrapText="1" readingOrder="1"/>
    </xf>
    <xf numFmtId="0" fontId="36" fillId="6" borderId="21" xfId="0" applyFont="1" applyFill="1" applyBorder="1"/>
    <xf numFmtId="0" fontId="6" fillId="6" borderId="0" xfId="0" applyFont="1" applyFill="1" applyAlignment="1">
      <alignment horizontal="left" vertical="center" wrapText="1" readingOrder="1"/>
    </xf>
    <xf numFmtId="0" fontId="5" fillId="0" borderId="35" xfId="0" applyFont="1" applyBorder="1" applyAlignment="1">
      <alignment horizontal="center" vertical="center" wrapText="1" readingOrder="1"/>
    </xf>
    <xf numFmtId="10" fontId="6" fillId="0" borderId="28" xfId="0" applyNumberFormat="1" applyFont="1" applyBorder="1" applyAlignment="1">
      <alignment horizontal="center" vertical="center" wrapText="1" readingOrder="1"/>
    </xf>
    <xf numFmtId="0" fontId="6" fillId="0" borderId="28" xfId="0" applyFont="1" applyBorder="1" applyAlignment="1">
      <alignment horizontal="center" vertical="center" wrapText="1" readingOrder="1"/>
    </xf>
    <xf numFmtId="0" fontId="6" fillId="0" borderId="42" xfId="0" applyFont="1" applyBorder="1" applyAlignment="1">
      <alignment horizontal="center" vertical="center" wrapText="1" readingOrder="1"/>
    </xf>
    <xf numFmtId="10" fontId="34" fillId="8" borderId="31" xfId="0" applyNumberFormat="1" applyFont="1" applyFill="1" applyBorder="1" applyAlignment="1">
      <alignment horizontal="center" vertical="center" wrapText="1"/>
    </xf>
    <xf numFmtId="0" fontId="37" fillId="0" borderId="21" xfId="0" applyFont="1" applyBorder="1" applyAlignment="1">
      <alignment wrapText="1"/>
    </xf>
    <xf numFmtId="0" fontId="37" fillId="0" borderId="0" xfId="0" applyFont="1" applyAlignment="1">
      <alignment wrapText="1"/>
    </xf>
    <xf numFmtId="0" fontId="37" fillId="0" borderId="10" xfId="0" applyFont="1" applyBorder="1" applyAlignment="1">
      <alignment horizontal="left" vertical="center" wrapText="1" readingOrder="1"/>
    </xf>
    <xf numFmtId="0" fontId="38" fillId="0" borderId="10" xfId="0" applyFont="1" applyBorder="1" applyAlignment="1">
      <alignment horizontal="left" vertical="center" wrapText="1" readingOrder="1"/>
    </xf>
    <xf numFmtId="0" fontId="37" fillId="4" borderId="26" xfId="0" applyFont="1" applyFill="1" applyBorder="1" applyAlignment="1">
      <alignment horizontal="left" vertical="center" wrapText="1" readingOrder="1"/>
    </xf>
    <xf numFmtId="0" fontId="37" fillId="0" borderId="10" xfId="0" applyFont="1" applyBorder="1" applyAlignment="1">
      <alignment horizontal="center" vertical="center" wrapText="1" readingOrder="1"/>
    </xf>
    <xf numFmtId="164" fontId="5" fillId="0" borderId="32" xfId="0" applyNumberFormat="1" applyFont="1" applyBorder="1" applyAlignment="1">
      <alignment horizontal="center" vertical="center" wrapText="1" readingOrder="1"/>
    </xf>
    <xf numFmtId="0" fontId="48" fillId="0" borderId="0" xfId="3" applyFont="1" applyAlignment="1">
      <alignment horizontal="center" vertical="center" wrapText="1"/>
    </xf>
    <xf numFmtId="0" fontId="49" fillId="0" borderId="0" xfId="3" applyFont="1"/>
    <xf numFmtId="0" fontId="49" fillId="0" borderId="0" xfId="3" applyFont="1" applyAlignment="1">
      <alignment wrapText="1"/>
    </xf>
    <xf numFmtId="0" fontId="48" fillId="0" borderId="32" xfId="3" applyFont="1" applyBorder="1" applyAlignment="1">
      <alignment horizontal="center" vertical="center" wrapText="1"/>
    </xf>
    <xf numFmtId="165" fontId="48" fillId="0" borderId="32" xfId="3" applyNumberFormat="1" applyFont="1" applyBorder="1" applyAlignment="1">
      <alignment horizontal="center" vertical="center" wrapText="1"/>
    </xf>
    <xf numFmtId="2" fontId="48" fillId="0" borderId="32" xfId="3" applyNumberFormat="1" applyFont="1" applyBorder="1" applyAlignment="1">
      <alignment horizontal="center" vertical="center" wrapText="1"/>
    </xf>
    <xf numFmtId="0" fontId="48" fillId="0" borderId="51" xfId="3" applyFont="1" applyBorder="1" applyAlignment="1">
      <alignment horizontal="center" vertical="center" wrapText="1"/>
    </xf>
    <xf numFmtId="0" fontId="48" fillId="0" borderId="32" xfId="3" applyFont="1" applyBorder="1"/>
    <xf numFmtId="165" fontId="48" fillId="0" borderId="32" xfId="3" applyNumberFormat="1" applyFont="1" applyBorder="1"/>
    <xf numFmtId="0" fontId="52" fillId="0" borderId="32" xfId="0" applyFont="1" applyBorder="1" applyAlignment="1">
      <alignment horizontal="left" vertical="top" wrapText="1"/>
    </xf>
    <xf numFmtId="165" fontId="48" fillId="0" borderId="26" xfId="3" applyNumberFormat="1" applyFont="1" applyBorder="1"/>
    <xf numFmtId="0" fontId="48" fillId="0" borderId="26" xfId="3" applyFont="1" applyBorder="1"/>
    <xf numFmtId="0" fontId="48" fillId="0" borderId="26" xfId="3" applyFont="1" applyBorder="1" applyAlignment="1">
      <alignment horizontal="right"/>
    </xf>
    <xf numFmtId="2" fontId="48" fillId="0" borderId="26" xfId="3" applyNumberFormat="1" applyFont="1" applyBorder="1" applyAlignment="1">
      <alignment horizontal="right" vertical="top"/>
    </xf>
    <xf numFmtId="166" fontId="54" fillId="0" borderId="32" xfId="0" applyNumberFormat="1" applyFont="1" applyBorder="1" applyAlignment="1">
      <alignment horizontal="center" vertical="center" wrapText="1" readingOrder="1"/>
    </xf>
    <xf numFmtId="0" fontId="48" fillId="0" borderId="32" xfId="3" applyFont="1" applyBorder="1" applyAlignment="1">
      <alignment horizontal="right"/>
    </xf>
    <xf numFmtId="2" fontId="48" fillId="0" borderId="32" xfId="3" applyNumberFormat="1" applyFont="1" applyBorder="1" applyAlignment="1">
      <alignment horizontal="right" vertical="top"/>
    </xf>
    <xf numFmtId="165" fontId="55" fillId="0" borderId="32" xfId="3" applyNumberFormat="1" applyFont="1" applyBorder="1" applyAlignment="1">
      <alignment horizontal="center" vertical="center"/>
    </xf>
    <xf numFmtId="0" fontId="55" fillId="0" borderId="32" xfId="3" applyFont="1" applyBorder="1" applyAlignment="1">
      <alignment horizontal="center" vertical="center"/>
    </xf>
    <xf numFmtId="167" fontId="55" fillId="0" borderId="32" xfId="3" applyNumberFormat="1" applyFont="1" applyBorder="1" applyAlignment="1">
      <alignment horizontal="center" vertical="center"/>
    </xf>
    <xf numFmtId="165" fontId="55" fillId="0" borderId="52" xfId="3" applyNumberFormat="1" applyFont="1" applyBorder="1" applyAlignment="1">
      <alignment horizontal="center" vertical="center"/>
    </xf>
    <xf numFmtId="0" fontId="55" fillId="0" borderId="52" xfId="3" applyFont="1" applyBorder="1" applyAlignment="1">
      <alignment horizontal="center" vertical="center"/>
    </xf>
    <xf numFmtId="165" fontId="55" fillId="0" borderId="26" xfId="3" applyNumberFormat="1" applyFont="1" applyBorder="1" applyAlignment="1">
      <alignment horizontal="center" vertical="center"/>
    </xf>
    <xf numFmtId="0" fontId="55" fillId="0" borderId="26" xfId="3" applyFont="1" applyBorder="1" applyAlignment="1">
      <alignment horizontal="center" vertical="center"/>
    </xf>
    <xf numFmtId="2" fontId="55" fillId="0" borderId="26" xfId="3" applyNumberFormat="1" applyFont="1" applyBorder="1" applyAlignment="1">
      <alignment horizontal="center" vertical="center"/>
    </xf>
    <xf numFmtId="2" fontId="55" fillId="0" borderId="32" xfId="3" applyNumberFormat="1" applyFont="1" applyBorder="1" applyAlignment="1">
      <alignment horizontal="center" vertical="center"/>
    </xf>
    <xf numFmtId="3" fontId="55" fillId="0" borderId="32" xfId="3" applyNumberFormat="1" applyFont="1" applyBorder="1" applyAlignment="1">
      <alignment horizontal="center" vertical="center"/>
    </xf>
    <xf numFmtId="165" fontId="49" fillId="0" borderId="0" xfId="3" applyNumberFormat="1" applyFont="1"/>
    <xf numFmtId="0" fontId="49" fillId="0" borderId="0" xfId="3" applyFont="1" applyAlignment="1">
      <alignment horizontal="right"/>
    </xf>
    <xf numFmtId="2" fontId="49" fillId="0" borderId="0" xfId="3" applyNumberFormat="1" applyFont="1" applyAlignment="1">
      <alignment horizontal="right" vertical="top"/>
    </xf>
    <xf numFmtId="165" fontId="49" fillId="0" borderId="0" xfId="3" applyNumberFormat="1" applyFont="1" applyAlignment="1">
      <alignment horizontal="right"/>
    </xf>
    <xf numFmtId="0" fontId="46" fillId="0" borderId="0" xfId="3" applyAlignment="1">
      <alignment vertical="top"/>
    </xf>
    <xf numFmtId="0" fontId="46" fillId="0" borderId="0" xfId="3" applyAlignment="1">
      <alignment horizontal="right" vertical="top"/>
    </xf>
    <xf numFmtId="2" fontId="46" fillId="0" borderId="0" xfId="3" applyNumberFormat="1" applyAlignment="1">
      <alignment horizontal="right" vertical="top"/>
    </xf>
    <xf numFmtId="165" fontId="46" fillId="0" borderId="0" xfId="3" applyNumberFormat="1" applyAlignment="1">
      <alignment horizontal="right" vertical="top"/>
    </xf>
    <xf numFmtId="0" fontId="3" fillId="5" borderId="1" xfId="2" applyFont="1" applyFill="1" applyBorder="1" applyAlignment="1">
      <alignment horizontal="center" vertical="center" wrapText="1" readingOrder="1"/>
    </xf>
    <xf numFmtId="0" fontId="3" fillId="5" borderId="2" xfId="2" applyFont="1" applyFill="1" applyBorder="1" applyAlignment="1">
      <alignment horizontal="center" vertical="center" wrapText="1" readingOrder="1"/>
    </xf>
    <xf numFmtId="0" fontId="3" fillId="5" borderId="3" xfId="2" applyFont="1" applyFill="1" applyBorder="1" applyAlignment="1">
      <alignment horizontal="center" vertical="center" wrapText="1" readingOrder="1"/>
    </xf>
    <xf numFmtId="0" fontId="3" fillId="5" borderId="4" xfId="2" applyFont="1" applyFill="1" applyBorder="1" applyAlignment="1">
      <alignment horizontal="center" vertical="center" wrapText="1" readingOrder="1"/>
    </xf>
    <xf numFmtId="0" fontId="3" fillId="5" borderId="5" xfId="2" applyFont="1" applyFill="1" applyBorder="1" applyAlignment="1">
      <alignment horizontal="center" vertical="center" wrapText="1" readingOrder="1"/>
    </xf>
    <xf numFmtId="0" fontId="3" fillId="5" borderId="0" xfId="2" applyFont="1" applyFill="1" applyBorder="1" applyAlignment="1">
      <alignment horizontal="center" vertical="center" wrapText="1" readingOrder="1"/>
    </xf>
    <xf numFmtId="0" fontId="3" fillId="5" borderId="6" xfId="2" applyFont="1" applyFill="1" applyBorder="1" applyAlignment="1">
      <alignment horizontal="center" vertical="center" wrapText="1" readingOrder="1"/>
    </xf>
    <xf numFmtId="0" fontId="5" fillId="5" borderId="7" xfId="0" applyFont="1" applyFill="1" applyBorder="1" applyAlignment="1">
      <alignment horizontal="center" vertical="center" wrapText="1" readingOrder="1"/>
    </xf>
    <xf numFmtId="0" fontId="5" fillId="5" borderId="8" xfId="0" applyFont="1" applyFill="1" applyBorder="1" applyAlignment="1">
      <alignment horizontal="center" vertical="center" wrapText="1" readingOrder="1"/>
    </xf>
    <xf numFmtId="0" fontId="5" fillId="5" borderId="9" xfId="0" applyFont="1" applyFill="1" applyBorder="1" applyAlignment="1">
      <alignment horizontal="center" vertical="center" wrapText="1" readingOrder="1"/>
    </xf>
    <xf numFmtId="0" fontId="7" fillId="0" borderId="10" xfId="0" applyFont="1" applyBorder="1" applyAlignment="1">
      <alignment horizontal="center" vertical="center" wrapText="1" readingOrder="1"/>
    </xf>
    <xf numFmtId="0" fontId="7" fillId="0" borderId="11" xfId="0" applyFont="1" applyBorder="1" applyAlignment="1">
      <alignment horizontal="center" vertical="center" wrapText="1" readingOrder="1"/>
    </xf>
    <xf numFmtId="0" fontId="8" fillId="0" borderId="13" xfId="0" applyFont="1" applyBorder="1" applyAlignment="1">
      <alignment horizontal="center" vertical="center" wrapText="1" readingOrder="1"/>
    </xf>
    <xf numFmtId="0" fontId="8" fillId="0" borderId="10" xfId="0" applyFont="1" applyBorder="1" applyAlignment="1">
      <alignment horizontal="center" vertical="center" wrapText="1" readingOrder="1"/>
    </xf>
    <xf numFmtId="0" fontId="10" fillId="2" borderId="10" xfId="1" applyFont="1" applyBorder="1" applyAlignment="1">
      <alignment horizontal="center" vertical="center" wrapText="1" readingOrder="1"/>
    </xf>
    <xf numFmtId="0" fontId="10" fillId="2" borderId="11" xfId="1" applyFont="1" applyBorder="1" applyAlignment="1">
      <alignment horizontal="center" vertical="center" wrapText="1" readingOrder="1"/>
    </xf>
    <xf numFmtId="0" fontId="10" fillId="2" borderId="8" xfId="1" applyFont="1" applyBorder="1" applyAlignment="1">
      <alignment horizontal="center" vertical="center" wrapText="1" readingOrder="1"/>
    </xf>
    <xf numFmtId="0" fontId="10" fillId="2" borderId="27" xfId="1" applyFont="1" applyBorder="1" applyAlignment="1">
      <alignment horizontal="center" vertical="center" wrapText="1" readingOrder="1"/>
    </xf>
    <xf numFmtId="0" fontId="10" fillId="2" borderId="12" xfId="1" applyFont="1" applyBorder="1" applyAlignment="1">
      <alignment horizontal="center" vertical="center" wrapText="1" readingOrder="1"/>
    </xf>
    <xf numFmtId="0" fontId="10" fillId="2" borderId="28" xfId="1" applyFont="1" applyBorder="1"/>
    <xf numFmtId="0" fontId="10" fillId="2" borderId="15" xfId="1" applyFont="1" applyBorder="1" applyAlignment="1">
      <alignment horizontal="center" vertical="center" wrapText="1" readingOrder="1"/>
    </xf>
    <xf numFmtId="0" fontId="10" fillId="2" borderId="16" xfId="1" applyFont="1" applyBorder="1" applyAlignment="1">
      <alignment horizontal="center" vertical="center" wrapText="1" readingOrder="1"/>
    </xf>
    <xf numFmtId="0" fontId="10" fillId="2" borderId="17" xfId="1" applyFont="1" applyBorder="1" applyAlignment="1">
      <alignment horizontal="center" vertical="center" wrapText="1" readingOrder="1"/>
    </xf>
    <xf numFmtId="0" fontId="13" fillId="2" borderId="18" xfId="1" applyFont="1" applyBorder="1" applyAlignment="1">
      <alignment horizontal="center" vertical="center" wrapText="1" readingOrder="1"/>
    </xf>
    <xf numFmtId="0" fontId="13" fillId="2" borderId="19" xfId="1" applyFont="1" applyBorder="1" applyAlignment="1">
      <alignment horizontal="center" vertical="center" wrapText="1" readingOrder="1"/>
    </xf>
    <xf numFmtId="0" fontId="14" fillId="6" borderId="12" xfId="1" applyFont="1" applyFill="1" applyBorder="1" applyAlignment="1">
      <alignment horizontal="center" vertical="center" wrapText="1" readingOrder="1"/>
    </xf>
    <xf numFmtId="0" fontId="14" fillId="6" borderId="28" xfId="1" applyFont="1" applyFill="1" applyBorder="1" applyAlignment="1">
      <alignment horizontal="center" vertical="center" wrapText="1" readingOrder="1"/>
    </xf>
    <xf numFmtId="0" fontId="15" fillId="7" borderId="13" xfId="0" applyFont="1" applyFill="1" applyBorder="1" applyAlignment="1">
      <alignment horizontal="center" vertical="center" wrapText="1" readingOrder="1"/>
    </xf>
    <xf numFmtId="0" fontId="15" fillId="7" borderId="11" xfId="0" applyFont="1" applyFill="1" applyBorder="1" applyAlignment="1">
      <alignment horizontal="center" vertical="center" wrapText="1" readingOrder="1"/>
    </xf>
    <xf numFmtId="0" fontId="17" fillId="8" borderId="20" xfId="0" applyFont="1" applyFill="1" applyBorder="1" applyAlignment="1">
      <alignment horizontal="center" vertical="center" wrapText="1" readingOrder="1"/>
    </xf>
    <xf numFmtId="0" fontId="17" fillId="8" borderId="31" xfId="0" applyFont="1" applyFill="1" applyBorder="1" applyAlignment="1">
      <alignment horizontal="center" vertical="center" wrapText="1" readingOrder="1"/>
    </xf>
    <xf numFmtId="0" fontId="19" fillId="0" borderId="0" xfId="0" applyFont="1" applyAlignment="1">
      <alignment horizontal="center" vertical="center" wrapText="1" readingOrder="1"/>
    </xf>
    <xf numFmtId="0" fontId="19" fillId="0" borderId="23" xfId="0" applyFont="1" applyBorder="1" applyAlignment="1">
      <alignment horizontal="center" vertical="center" wrapText="1" readingOrder="1"/>
    </xf>
    <xf numFmtId="0" fontId="21" fillId="0" borderId="25" xfId="0" applyFont="1" applyBorder="1" applyAlignment="1">
      <alignment horizontal="center" vertical="center" wrapText="1" readingOrder="1"/>
    </xf>
    <xf numFmtId="0" fontId="26" fillId="11" borderId="21" xfId="0" applyFont="1" applyFill="1" applyBorder="1" applyAlignment="1">
      <alignment horizontal="center" vertical="center" textRotation="90" wrapText="1" readingOrder="1"/>
    </xf>
    <xf numFmtId="0" fontId="26" fillId="11" borderId="4" xfId="0" applyFont="1" applyFill="1" applyBorder="1" applyAlignment="1">
      <alignment horizontal="center" vertical="center" textRotation="90" wrapText="1" readingOrder="1"/>
    </xf>
    <xf numFmtId="0" fontId="27" fillId="12" borderId="33" xfId="0" applyFont="1" applyFill="1" applyBorder="1" applyAlignment="1">
      <alignment horizontal="center" vertical="center" textRotation="90" wrapText="1" readingOrder="1"/>
    </xf>
    <xf numFmtId="0" fontId="27" fillId="12" borderId="26" xfId="0" applyFont="1" applyFill="1" applyBorder="1" applyAlignment="1">
      <alignment horizontal="center" vertical="center" textRotation="90" wrapText="1" readingOrder="1"/>
    </xf>
    <xf numFmtId="0" fontId="28" fillId="11" borderId="35" xfId="0" applyFont="1" applyFill="1" applyBorder="1" applyAlignment="1">
      <alignment horizontal="center" vertical="center" wrapText="1" readingOrder="1"/>
    </xf>
    <xf numFmtId="0" fontId="28" fillId="11" borderId="36" xfId="0" applyFont="1" applyFill="1" applyBorder="1" applyAlignment="1">
      <alignment horizontal="center" vertical="center" wrapText="1" readingOrder="1"/>
    </xf>
    <xf numFmtId="0" fontId="28" fillId="11" borderId="2" xfId="0" applyFont="1" applyFill="1" applyBorder="1" applyAlignment="1">
      <alignment horizontal="center" vertical="center" wrapText="1" readingOrder="1"/>
    </xf>
    <xf numFmtId="0" fontId="28" fillId="11" borderId="34" xfId="0" applyFont="1" applyFill="1" applyBorder="1" applyAlignment="1">
      <alignment horizontal="center" vertical="center" wrapText="1" readingOrder="1"/>
    </xf>
    <xf numFmtId="0" fontId="30" fillId="11" borderId="35" xfId="0" applyFont="1" applyFill="1" applyBorder="1" applyAlignment="1">
      <alignment horizontal="center" vertical="center" wrapText="1" readingOrder="1"/>
    </xf>
    <xf numFmtId="0" fontId="30" fillId="11" borderId="36"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34" xfId="0" applyFont="1" applyFill="1" applyBorder="1" applyAlignment="1">
      <alignment horizontal="center" vertical="center" wrapText="1" readingOrder="1"/>
    </xf>
    <xf numFmtId="0" fontId="25" fillId="0" borderId="35" xfId="0" applyFont="1" applyBorder="1" applyAlignment="1">
      <alignment horizontal="left" vertical="center" wrapText="1" readingOrder="1"/>
    </xf>
    <xf numFmtId="0" fontId="25" fillId="0" borderId="36" xfId="0" applyFont="1" applyBorder="1" applyAlignment="1">
      <alignment horizontal="left" vertical="center" wrapText="1" readingOrder="1"/>
    </xf>
    <xf numFmtId="0" fontId="25" fillId="0" borderId="34" xfId="0" applyFont="1" applyBorder="1" applyAlignment="1">
      <alignment horizontal="left" vertical="center" wrapText="1" readingOrder="1"/>
    </xf>
    <xf numFmtId="0" fontId="32" fillId="0" borderId="35" xfId="0" applyFont="1" applyBorder="1" applyAlignment="1">
      <alignment horizontal="left" vertical="center" wrapText="1" readingOrder="1"/>
    </xf>
    <xf numFmtId="0" fontId="6" fillId="0" borderId="36" xfId="0" applyFont="1" applyBorder="1" applyAlignment="1">
      <alignment horizontal="left" vertical="center" wrapText="1" readingOrder="1"/>
    </xf>
    <xf numFmtId="0" fontId="6" fillId="0" borderId="34" xfId="0" applyFont="1" applyBorder="1" applyAlignment="1">
      <alignment horizontal="left" vertical="center" wrapText="1" readingOrder="1"/>
    </xf>
    <xf numFmtId="0" fontId="27" fillId="13" borderId="43" xfId="0" applyFont="1" applyFill="1" applyBorder="1" applyAlignment="1">
      <alignment horizontal="center" vertical="center" textRotation="90" wrapText="1" readingOrder="1"/>
    </xf>
    <xf numFmtId="0" fontId="27" fillId="13" borderId="44" xfId="0" applyFont="1" applyFill="1" applyBorder="1" applyAlignment="1">
      <alignment horizontal="center" vertical="center" textRotation="90" wrapText="1" readingOrder="1"/>
    </xf>
    <xf numFmtId="0" fontId="28" fillId="11" borderId="4" xfId="0" applyFont="1" applyFill="1" applyBorder="1" applyAlignment="1">
      <alignment horizontal="center" vertical="center" wrapText="1" readingOrder="1"/>
    </xf>
    <xf numFmtId="0" fontId="28" fillId="11" borderId="5" xfId="0" applyFont="1" applyFill="1" applyBorder="1" applyAlignment="1">
      <alignment horizontal="center" vertical="center" wrapText="1" readingOrder="1"/>
    </xf>
    <xf numFmtId="0" fontId="28" fillId="11" borderId="0" xfId="0" applyFont="1" applyFill="1" applyAlignment="1">
      <alignment horizontal="center" vertical="center" wrapText="1" readingOrder="1"/>
    </xf>
    <xf numFmtId="0" fontId="28" fillId="11" borderId="6" xfId="0" applyFont="1" applyFill="1" applyBorder="1" applyAlignment="1">
      <alignment horizontal="center" vertical="center" wrapText="1" readingOrder="1"/>
    </xf>
    <xf numFmtId="0" fontId="1" fillId="9" borderId="32" xfId="1" applyFill="1" applyBorder="1" applyAlignment="1">
      <alignment horizontal="left"/>
    </xf>
    <xf numFmtId="0" fontId="45" fillId="0" borderId="35" xfId="0" applyFont="1" applyBorder="1" applyAlignment="1">
      <alignment horizontal="left"/>
    </xf>
    <xf numFmtId="0" fontId="45" fillId="0" borderId="36" xfId="0" applyFont="1" applyBorder="1" applyAlignment="1">
      <alignment horizontal="left"/>
    </xf>
    <xf numFmtId="0" fontId="45" fillId="0" borderId="34" xfId="0" applyFont="1" applyBorder="1" applyAlignment="1">
      <alignment horizontal="left"/>
    </xf>
    <xf numFmtId="0" fontId="2" fillId="3" borderId="32" xfId="2" applyBorder="1" applyAlignment="1">
      <alignment horizontal="left"/>
    </xf>
    <xf numFmtId="0" fontId="39" fillId="11" borderId="1" xfId="0" applyFont="1" applyFill="1" applyBorder="1" applyAlignment="1">
      <alignment horizontal="center" vertical="center" textRotation="90" wrapText="1" readingOrder="1"/>
    </xf>
    <xf numFmtId="0" fontId="39" fillId="11" borderId="4" xfId="0" applyFont="1" applyFill="1" applyBorder="1" applyAlignment="1">
      <alignment horizontal="center" vertical="center" textRotation="90" wrapText="1" readingOrder="1"/>
    </xf>
    <xf numFmtId="0" fontId="40" fillId="14" borderId="14" xfId="0" applyFont="1" applyFill="1" applyBorder="1" applyAlignment="1">
      <alignment horizontal="center" vertical="center" textRotation="90" wrapText="1" readingOrder="1"/>
    </xf>
    <xf numFmtId="0" fontId="40" fillId="14" borderId="26" xfId="0" applyFont="1" applyFill="1" applyBorder="1" applyAlignment="1">
      <alignment horizontal="center" vertical="center" textRotation="90" wrapText="1" readingOrder="1"/>
    </xf>
    <xf numFmtId="0" fontId="43" fillId="11" borderId="35" xfId="0" applyFont="1" applyFill="1" applyBorder="1" applyAlignment="1">
      <alignment horizontal="center" vertical="center" wrapText="1" readingOrder="1"/>
    </xf>
    <xf numFmtId="0" fontId="43" fillId="11" borderId="36" xfId="0" applyFont="1" applyFill="1" applyBorder="1" applyAlignment="1">
      <alignment horizontal="center" vertical="center" wrapText="1" readingOrder="1"/>
    </xf>
    <xf numFmtId="0" fontId="43" fillId="11" borderId="34" xfId="0" applyFont="1" applyFill="1" applyBorder="1" applyAlignment="1">
      <alignment horizontal="center" vertical="center" wrapText="1" readingOrder="1"/>
    </xf>
    <xf numFmtId="0" fontId="27" fillId="6" borderId="35" xfId="0" applyFont="1" applyFill="1" applyBorder="1" applyAlignment="1">
      <alignment horizontal="center" vertical="center" wrapText="1" readingOrder="1"/>
    </xf>
    <xf numFmtId="0" fontId="27" fillId="6" borderId="36" xfId="0" applyFont="1" applyFill="1" applyBorder="1" applyAlignment="1">
      <alignment horizontal="center" vertical="center" wrapText="1" readingOrder="1"/>
    </xf>
    <xf numFmtId="0" fontId="27" fillId="6" borderId="34" xfId="0" applyFont="1" applyFill="1" applyBorder="1" applyAlignment="1">
      <alignment horizontal="center" vertical="center" wrapText="1" readingOrder="1"/>
    </xf>
    <xf numFmtId="0" fontId="1" fillId="2" borderId="32" xfId="1" applyBorder="1" applyAlignment="1">
      <alignment horizontal="left"/>
    </xf>
    <xf numFmtId="0" fontId="48" fillId="0" borderId="4" xfId="3" applyFont="1" applyBorder="1" applyAlignment="1">
      <alignment wrapText="1"/>
    </xf>
    <xf numFmtId="0" fontId="48" fillId="0" borderId="5" xfId="3" applyFont="1" applyBorder="1" applyAlignment="1">
      <alignment wrapText="1"/>
    </xf>
    <xf numFmtId="0" fontId="48" fillId="0" borderId="5" xfId="3" applyFont="1" applyBorder="1" applyAlignment="1">
      <alignment shrinkToFit="1"/>
    </xf>
    <xf numFmtId="0" fontId="48" fillId="0" borderId="6" xfId="3" applyFont="1" applyBorder="1" applyAlignment="1">
      <alignment shrinkToFit="1"/>
    </xf>
    <xf numFmtId="0" fontId="48" fillId="0" borderId="2" xfId="3" applyFont="1" applyBorder="1"/>
    <xf numFmtId="0" fontId="46" fillId="0" borderId="2" xfId="3" applyBorder="1"/>
    <xf numFmtId="0" fontId="49" fillId="18" borderId="36" xfId="3" applyFont="1" applyFill="1" applyBorder="1"/>
    <xf numFmtId="0" fontId="47" fillId="15" borderId="32" xfId="3" applyFont="1" applyFill="1" applyBorder="1" applyAlignment="1">
      <alignment horizontal="center" vertical="center" textRotation="90" wrapText="1"/>
    </xf>
    <xf numFmtId="0" fontId="56" fillId="15" borderId="52" xfId="3" applyFont="1" applyFill="1" applyBorder="1" applyAlignment="1">
      <alignment horizontal="center" vertical="center" textRotation="90" wrapText="1"/>
    </xf>
    <xf numFmtId="0" fontId="48" fillId="0" borderId="1" xfId="3" applyFont="1" applyBorder="1" applyAlignment="1">
      <alignment horizontal="left" vertical="center" wrapText="1"/>
    </xf>
    <xf numFmtId="0" fontId="48" fillId="0" borderId="2" xfId="3" applyFont="1" applyBorder="1" applyAlignment="1">
      <alignment horizontal="left" vertical="center" wrapText="1"/>
    </xf>
    <xf numFmtId="0" fontId="46" fillId="0" borderId="2" xfId="3" applyBorder="1" applyAlignment="1">
      <alignment horizontal="left" vertical="center" wrapText="1"/>
    </xf>
    <xf numFmtId="0" fontId="46" fillId="0" borderId="3" xfId="3" applyBorder="1" applyAlignment="1">
      <alignment horizontal="left" vertical="center" wrapText="1"/>
    </xf>
    <xf numFmtId="0" fontId="46" fillId="0" borderId="4" xfId="3" applyBorder="1" applyAlignment="1">
      <alignment horizontal="left" vertical="center" wrapText="1"/>
    </xf>
    <xf numFmtId="0" fontId="46" fillId="0" borderId="5" xfId="3" applyBorder="1" applyAlignment="1">
      <alignment horizontal="left" vertical="center" wrapText="1"/>
    </xf>
    <xf numFmtId="0" fontId="46" fillId="0" borderId="6" xfId="3" applyBorder="1" applyAlignment="1">
      <alignment horizontal="left" vertical="center" wrapText="1"/>
    </xf>
    <xf numFmtId="167" fontId="55" fillId="0" borderId="14" xfId="3" applyNumberFormat="1" applyFont="1" applyBorder="1"/>
    <xf numFmtId="167" fontId="58" fillId="0" borderId="26" xfId="3" applyNumberFormat="1" applyFont="1" applyBorder="1"/>
    <xf numFmtId="0" fontId="48" fillId="0" borderId="0" xfId="3" applyFont="1" applyAlignment="1">
      <alignment wrapText="1"/>
    </xf>
    <xf numFmtId="0" fontId="48" fillId="0" borderId="54" xfId="3" applyFont="1" applyBorder="1" applyAlignment="1">
      <alignment wrapText="1"/>
    </xf>
    <xf numFmtId="0" fontId="48" fillId="0" borderId="55" xfId="3" applyFont="1" applyBorder="1" applyAlignment="1">
      <alignment wrapText="1"/>
    </xf>
    <xf numFmtId="0" fontId="48" fillId="0" borderId="56" xfId="3" applyFont="1" applyBorder="1" applyAlignment="1">
      <alignment wrapText="1"/>
    </xf>
    <xf numFmtId="0" fontId="48" fillId="0" borderId="1" xfId="3" applyFont="1" applyBorder="1" applyAlignment="1">
      <alignment vertical="top" wrapText="1"/>
    </xf>
    <xf numFmtId="0" fontId="46" fillId="0" borderId="2" xfId="3" applyBorder="1" applyAlignment="1">
      <alignment vertical="top"/>
    </xf>
    <xf numFmtId="0" fontId="46" fillId="0" borderId="3" xfId="3" applyBorder="1"/>
    <xf numFmtId="0" fontId="46" fillId="0" borderId="21" xfId="3" applyBorder="1" applyAlignment="1">
      <alignment vertical="top"/>
    </xf>
    <xf numFmtId="0" fontId="46" fillId="0" borderId="0" xfId="3" applyAlignment="1">
      <alignment vertical="top"/>
    </xf>
    <xf numFmtId="0" fontId="46" fillId="0" borderId="22" xfId="3" applyBorder="1"/>
    <xf numFmtId="0" fontId="46" fillId="0" borderId="4" xfId="3" applyBorder="1" applyAlignment="1">
      <alignment vertical="top"/>
    </xf>
    <xf numFmtId="0" fontId="46" fillId="0" borderId="5" xfId="3" applyBorder="1" applyAlignment="1">
      <alignment vertical="top"/>
    </xf>
    <xf numFmtId="0" fontId="46" fillId="0" borderId="6" xfId="3" applyBorder="1"/>
    <xf numFmtId="0" fontId="48" fillId="0" borderId="21" xfId="3" applyFont="1" applyBorder="1" applyAlignment="1">
      <alignment wrapText="1"/>
    </xf>
    <xf numFmtId="0" fontId="48" fillId="0" borderId="0" xfId="3" applyFont="1" applyAlignment="1">
      <alignment shrinkToFit="1"/>
    </xf>
    <xf numFmtId="0" fontId="48" fillId="0" borderId="22" xfId="3" applyFont="1" applyBorder="1" applyAlignment="1">
      <alignment shrinkToFit="1"/>
    </xf>
    <xf numFmtId="0" fontId="53" fillId="19" borderId="32" xfId="3" applyFont="1" applyFill="1" applyBorder="1" applyAlignment="1">
      <alignment textRotation="90" wrapText="1"/>
    </xf>
    <xf numFmtId="0" fontId="57" fillId="19" borderId="32" xfId="3" applyFont="1" applyFill="1" applyBorder="1" applyAlignment="1">
      <alignment textRotation="90" wrapText="1"/>
    </xf>
    <xf numFmtId="0" fontId="48" fillId="0" borderId="32" xfId="3" applyFont="1" applyBorder="1" applyAlignment="1">
      <alignment horizontal="center" vertical="center" wrapText="1"/>
    </xf>
    <xf numFmtId="0" fontId="48" fillId="0" borderId="52" xfId="3" applyFont="1" applyBorder="1" applyAlignment="1">
      <alignment horizontal="center" vertical="center" wrapText="1"/>
    </xf>
    <xf numFmtId="0" fontId="47" fillId="17" borderId="26" xfId="3" applyFont="1" applyFill="1" applyBorder="1" applyAlignment="1">
      <alignment horizontal="center" vertical="center" textRotation="90"/>
    </xf>
    <xf numFmtId="0" fontId="47" fillId="17" borderId="32" xfId="3" applyFont="1" applyFill="1" applyBorder="1" applyAlignment="1">
      <alignment horizontal="center" vertical="center" textRotation="90"/>
    </xf>
    <xf numFmtId="0" fontId="53" fillId="18" borderId="1" xfId="3" applyFont="1" applyFill="1" applyBorder="1" applyAlignment="1">
      <alignment horizontal="center" vertical="center" wrapText="1"/>
    </xf>
    <xf numFmtId="0" fontId="46" fillId="0" borderId="2" xfId="3" applyBorder="1" applyAlignment="1">
      <alignment horizontal="center" vertical="center" wrapText="1"/>
    </xf>
    <xf numFmtId="0" fontId="46" fillId="0" borderId="4" xfId="3" applyBorder="1" applyAlignment="1">
      <alignment horizontal="center" vertical="center" wrapText="1"/>
    </xf>
    <xf numFmtId="0" fontId="46" fillId="0" borderId="5" xfId="3" applyBorder="1" applyAlignment="1">
      <alignment horizontal="center" vertical="center" wrapText="1"/>
    </xf>
    <xf numFmtId="2" fontId="47" fillId="15" borderId="0" xfId="3" applyNumberFormat="1" applyFont="1" applyFill="1" applyAlignment="1">
      <alignment horizontal="center" vertical="center"/>
    </xf>
    <xf numFmtId="2" fontId="46" fillId="0" borderId="0" xfId="3" applyNumberFormat="1" applyAlignment="1">
      <alignment horizontal="center" vertical="center"/>
    </xf>
    <xf numFmtId="0" fontId="50" fillId="0" borderId="45" xfId="3" applyFont="1" applyBorder="1" applyAlignment="1">
      <alignment horizontal="center" vertical="center"/>
    </xf>
    <xf numFmtId="0" fontId="46" fillId="0" borderId="46" xfId="3" applyBorder="1" applyAlignment="1">
      <alignment horizontal="center" vertical="center"/>
    </xf>
    <xf numFmtId="0" fontId="46" fillId="0" borderId="47" xfId="3" applyBorder="1" applyAlignment="1">
      <alignment horizontal="center" vertical="center"/>
    </xf>
    <xf numFmtId="0" fontId="49" fillId="0" borderId="48" xfId="3" applyFont="1" applyBorder="1"/>
    <xf numFmtId="0" fontId="49" fillId="0" borderId="22" xfId="3" applyFont="1" applyBorder="1"/>
    <xf numFmtId="0" fontId="49" fillId="0" borderId="50" xfId="3" applyFont="1" applyBorder="1"/>
    <xf numFmtId="0" fontId="49" fillId="0" borderId="6" xfId="3" applyFont="1" applyBorder="1"/>
    <xf numFmtId="0" fontId="48" fillId="0" borderId="26" xfId="3" applyFont="1" applyBorder="1" applyAlignment="1">
      <alignment horizontal="center" vertical="center"/>
    </xf>
    <xf numFmtId="0" fontId="48" fillId="0" borderId="26" xfId="3" applyFont="1" applyBorder="1" applyAlignment="1">
      <alignment horizontal="center" vertical="center" wrapText="1"/>
    </xf>
    <xf numFmtId="0" fontId="48" fillId="0" borderId="35" xfId="3" applyFont="1" applyBorder="1" applyAlignment="1">
      <alignment horizontal="center" vertical="center" wrapText="1"/>
    </xf>
    <xf numFmtId="0" fontId="46" fillId="0" borderId="36" xfId="3" applyBorder="1"/>
    <xf numFmtId="0" fontId="46" fillId="0" borderId="34" xfId="3" applyBorder="1"/>
    <xf numFmtId="2" fontId="48" fillId="0" borderId="35" xfId="3" applyNumberFormat="1" applyFont="1" applyBorder="1" applyAlignment="1">
      <alignment horizontal="center" vertical="center" wrapText="1"/>
    </xf>
    <xf numFmtId="2" fontId="48" fillId="0" borderId="49" xfId="3" applyNumberFormat="1" applyFont="1" applyBorder="1" applyAlignment="1">
      <alignment horizontal="center" vertical="center" wrapText="1"/>
    </xf>
    <xf numFmtId="0" fontId="51" fillId="16" borderId="53" xfId="3" applyFont="1" applyFill="1" applyBorder="1" applyAlignment="1">
      <alignment textRotation="90" wrapText="1"/>
    </xf>
    <xf numFmtId="0" fontId="46" fillId="0" borderId="53" xfId="3" applyBorder="1" applyAlignment="1">
      <alignment textRotation="90" wrapText="1"/>
    </xf>
    <xf numFmtId="0" fontId="53" fillId="18" borderId="33" xfId="3" applyFont="1" applyFill="1" applyBorder="1" applyAlignment="1">
      <alignment horizontal="center" vertical="center"/>
    </xf>
    <xf numFmtId="0" fontId="46" fillId="0" borderId="33" xfId="3" applyBorder="1" applyAlignment="1">
      <alignment horizontal="center" vertical="center"/>
    </xf>
    <xf numFmtId="0" fontId="52" fillId="0" borderId="26" xfId="0" applyFont="1" applyBorder="1" applyAlignment="1">
      <alignment horizontal="left" vertical="top" wrapText="1"/>
    </xf>
    <xf numFmtId="166" fontId="54" fillId="0" borderId="26" xfId="0" applyNumberFormat="1" applyFont="1" applyBorder="1" applyAlignment="1">
      <alignment horizontal="center" vertical="center" wrapText="1" readingOrder="1"/>
    </xf>
    <xf numFmtId="0" fontId="47" fillId="15" borderId="56" xfId="3" applyFont="1" applyFill="1" applyBorder="1" applyAlignment="1">
      <alignment horizontal="center" vertical="center" textRotation="90" wrapText="1"/>
    </xf>
    <xf numFmtId="0" fontId="51" fillId="16" borderId="54" xfId="3" applyFont="1" applyFill="1" applyBorder="1" applyAlignment="1">
      <alignment horizontal="center" textRotation="90" wrapText="1"/>
    </xf>
    <xf numFmtId="0" fontId="55" fillId="0" borderId="52" xfId="3" applyFont="1" applyBorder="1" applyAlignment="1">
      <alignment wrapText="1"/>
    </xf>
    <xf numFmtId="0" fontId="55" fillId="0" borderId="52" xfId="3" applyFont="1" applyBorder="1" applyAlignment="1">
      <alignment horizontal="left" vertical="center" wrapText="1"/>
    </xf>
    <xf numFmtId="0" fontId="55" fillId="0" borderId="52" xfId="3" applyFont="1" applyBorder="1"/>
    <xf numFmtId="165" fontId="55" fillId="0" borderId="52" xfId="3" applyNumberFormat="1" applyFont="1" applyBorder="1"/>
    <xf numFmtId="165" fontId="55" fillId="0" borderId="52" xfId="3" applyNumberFormat="1" applyFont="1" applyBorder="1" applyAlignment="1">
      <alignment horizontal="right"/>
    </xf>
    <xf numFmtId="165" fontId="55" fillId="0" borderId="52" xfId="3" applyNumberFormat="1" applyFont="1" applyBorder="1" applyAlignment="1">
      <alignment horizontal="right" vertical="top"/>
    </xf>
    <xf numFmtId="166" fontId="55" fillId="0" borderId="52" xfId="3" applyNumberFormat="1" applyFont="1" applyBorder="1" applyAlignment="1">
      <alignment horizontal="right"/>
    </xf>
  </cellXfs>
  <cellStyles count="4">
    <cellStyle name="Bad" xfId="1" builtinId="27"/>
    <cellStyle name="Neutral" xfId="2" builtinId="28"/>
    <cellStyle name="Normal" xfId="0" builtinId="0"/>
    <cellStyle name="Normal 2" xfId="3" xr:uid="{588ACCCC-65BE-4C75-B993-50261767B9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E7CB-4AAC-44C6-88FD-A36A0C9D2E25}">
  <sheetPr>
    <pageSetUpPr fitToPage="1"/>
  </sheetPr>
  <dimension ref="A1:AD33"/>
  <sheetViews>
    <sheetView view="pageLayout" zoomScale="30" zoomScaleNormal="77" zoomScalePageLayoutView="30" workbookViewId="0">
      <selection activeCell="K9" sqref="K9"/>
    </sheetView>
  </sheetViews>
  <sheetFormatPr defaultColWidth="8.73046875" defaultRowHeight="14.25" x14ac:dyDescent="0.45"/>
  <cols>
    <col min="1" max="1" width="6.73046875" customWidth="1"/>
    <col min="2" max="2" width="10.46484375" customWidth="1"/>
    <col min="3" max="8" width="15.73046875" customWidth="1"/>
    <col min="9" max="9" width="25.73046875" customWidth="1"/>
    <col min="10" max="10" width="25.19921875" customWidth="1"/>
    <col min="11" max="11" width="47" customWidth="1"/>
    <col min="12" max="16" width="15.73046875" customWidth="1"/>
    <col min="17" max="18" width="19.73046875" customWidth="1"/>
    <col min="19" max="19" width="20.46484375" customWidth="1"/>
    <col min="20" max="20" width="18.46484375" customWidth="1"/>
    <col min="21" max="21" width="30.53125" customWidth="1"/>
    <col min="22" max="22" width="29.19921875" customWidth="1"/>
    <col min="23" max="23" width="29" customWidth="1"/>
    <col min="24" max="24" width="32.53125" customWidth="1"/>
    <col min="25" max="25" width="28.53125" customWidth="1"/>
    <col min="26" max="26" width="21.46484375" customWidth="1"/>
    <col min="27" max="27" width="19.46484375" customWidth="1"/>
    <col min="28" max="28" width="20.19921875" customWidth="1"/>
    <col min="29" max="29" width="26" customWidth="1"/>
    <col min="30" max="30" width="14.73046875" customWidth="1"/>
  </cols>
  <sheetData>
    <row r="1" spans="1:30" ht="13.5" customHeight="1" x14ac:dyDescent="0.45"/>
    <row r="2" spans="1:30" hidden="1" x14ac:dyDescent="0.45">
      <c r="A2" s="1"/>
      <c r="B2" s="1"/>
      <c r="C2" s="1"/>
      <c r="D2" s="1"/>
      <c r="E2" s="1"/>
      <c r="F2" s="1"/>
      <c r="G2" s="1"/>
      <c r="H2" s="1"/>
      <c r="I2" s="1"/>
      <c r="J2" s="1"/>
      <c r="K2" s="1"/>
      <c r="L2" s="1"/>
      <c r="M2" s="1"/>
      <c r="N2" s="1"/>
      <c r="O2" s="1"/>
      <c r="P2" s="1"/>
      <c r="Q2" s="1"/>
      <c r="R2" s="1"/>
      <c r="S2" s="1"/>
      <c r="T2" s="1"/>
      <c r="U2" s="1"/>
      <c r="V2" s="1"/>
      <c r="W2" s="1"/>
      <c r="X2" s="1"/>
      <c r="Y2" s="1"/>
      <c r="Z2" s="1"/>
    </row>
    <row r="3" spans="1:30" ht="18.75" customHeight="1" x14ac:dyDescent="0.45">
      <c r="A3" s="110" t="s">
        <v>0</v>
      </c>
      <c r="B3" s="111"/>
      <c r="C3" s="111"/>
      <c r="D3" s="111"/>
      <c r="E3" s="111"/>
      <c r="F3" s="111"/>
      <c r="G3" s="111"/>
      <c r="H3" s="111"/>
      <c r="I3" s="111"/>
      <c r="J3" s="111"/>
      <c r="K3" s="111"/>
      <c r="L3" s="111"/>
      <c r="M3" s="111"/>
      <c r="N3" s="111"/>
      <c r="O3" s="111"/>
      <c r="P3" s="111"/>
      <c r="Q3" s="111"/>
      <c r="R3" s="111"/>
      <c r="S3" s="111"/>
      <c r="T3" s="111"/>
      <c r="U3" s="111"/>
      <c r="V3" s="111"/>
      <c r="W3" s="111"/>
      <c r="X3" s="111"/>
      <c r="Y3" s="111"/>
      <c r="Z3" s="112"/>
      <c r="AA3" s="2"/>
      <c r="AB3" s="3"/>
      <c r="AC3" s="4"/>
      <c r="AD3" s="1"/>
    </row>
    <row r="4" spans="1:30" ht="42" customHeight="1" x14ac:dyDescent="0.45">
      <c r="A4" s="113"/>
      <c r="B4" s="114"/>
      <c r="C4" s="114"/>
      <c r="D4" s="114"/>
      <c r="E4" s="114"/>
      <c r="F4" s="114"/>
      <c r="G4" s="114"/>
      <c r="H4" s="114"/>
      <c r="I4" s="114"/>
      <c r="J4" s="114"/>
      <c r="K4" s="114"/>
      <c r="L4" s="114"/>
      <c r="M4" s="114"/>
      <c r="N4" s="114"/>
      <c r="O4" s="114"/>
      <c r="P4" s="114"/>
      <c r="Q4" s="115"/>
      <c r="R4" s="114"/>
      <c r="S4" s="114"/>
      <c r="T4" s="114"/>
      <c r="U4" s="114"/>
      <c r="V4" s="114"/>
      <c r="W4" s="114"/>
      <c r="X4" s="114"/>
      <c r="Y4" s="114"/>
      <c r="Z4" s="116"/>
      <c r="AA4" s="117" t="s">
        <v>110</v>
      </c>
      <c r="AB4" s="118"/>
      <c r="AC4" s="119"/>
      <c r="AD4" s="1"/>
    </row>
    <row r="5" spans="1:30" ht="129" customHeight="1" x14ac:dyDescent="0.5">
      <c r="A5" s="5"/>
      <c r="B5" s="6"/>
      <c r="C5" s="120" t="s">
        <v>1</v>
      </c>
      <c r="D5" s="120"/>
      <c r="E5" s="120"/>
      <c r="F5" s="120"/>
      <c r="G5" s="120"/>
      <c r="H5" s="121"/>
      <c r="I5" s="7" t="s">
        <v>2</v>
      </c>
      <c r="J5" s="7" t="s">
        <v>3</v>
      </c>
      <c r="K5" s="122" t="s">
        <v>4</v>
      </c>
      <c r="L5" s="123"/>
      <c r="M5" s="123"/>
      <c r="N5" s="123"/>
      <c r="O5" s="123"/>
      <c r="P5" s="123"/>
      <c r="Q5" s="8" t="s">
        <v>5</v>
      </c>
      <c r="R5" s="124" t="s">
        <v>6</v>
      </c>
      <c r="S5" s="125"/>
      <c r="T5" s="128" t="s">
        <v>7</v>
      </c>
      <c r="U5" s="130" t="s">
        <v>8</v>
      </c>
      <c r="V5" s="131"/>
      <c r="W5" s="132"/>
      <c r="X5" s="133" t="s">
        <v>9</v>
      </c>
      <c r="Y5" s="134"/>
      <c r="Z5" s="135"/>
      <c r="AA5" s="137" t="s">
        <v>10</v>
      </c>
      <c r="AB5" s="138"/>
      <c r="AC5" s="139" t="s">
        <v>11</v>
      </c>
      <c r="AD5" s="1"/>
    </row>
    <row r="6" spans="1:30" ht="137.25" customHeight="1" x14ac:dyDescent="0.5">
      <c r="A6" s="9"/>
      <c r="B6" s="10"/>
      <c r="C6" s="141"/>
      <c r="D6" s="141"/>
      <c r="E6" s="141"/>
      <c r="F6" s="141"/>
      <c r="G6" s="141"/>
      <c r="H6" s="142"/>
      <c r="I6" s="11"/>
      <c r="J6" s="11"/>
      <c r="K6" s="143"/>
      <c r="L6" s="141"/>
      <c r="M6" s="141"/>
      <c r="N6" s="141"/>
      <c r="O6" s="141"/>
      <c r="P6" s="141"/>
      <c r="Q6" s="12"/>
      <c r="R6" s="126"/>
      <c r="S6" s="127"/>
      <c r="T6" s="129"/>
      <c r="U6" s="13" t="s">
        <v>12</v>
      </c>
      <c r="V6" s="13" t="s">
        <v>13</v>
      </c>
      <c r="W6" s="13" t="s">
        <v>14</v>
      </c>
      <c r="X6" s="14" t="s">
        <v>15</v>
      </c>
      <c r="Y6" s="15" t="s">
        <v>16</v>
      </c>
      <c r="Z6" s="136"/>
      <c r="AA6" s="16" t="s">
        <v>10</v>
      </c>
      <c r="AB6" s="16" t="s">
        <v>10</v>
      </c>
      <c r="AC6" s="140"/>
      <c r="AD6" s="1"/>
    </row>
    <row r="7" spans="1:30" s="28" customFormat="1" ht="90" customHeight="1" x14ac:dyDescent="0.5">
      <c r="A7" s="17"/>
      <c r="B7" s="18"/>
      <c r="C7" s="19" t="s">
        <v>17</v>
      </c>
      <c r="D7" s="20" t="s">
        <v>18</v>
      </c>
      <c r="E7" s="21" t="s">
        <v>19</v>
      </c>
      <c r="F7" s="20" t="s">
        <v>20</v>
      </c>
      <c r="G7" s="21" t="s">
        <v>21</v>
      </c>
      <c r="H7" s="21" t="s">
        <v>22</v>
      </c>
      <c r="I7" s="20" t="s">
        <v>23</v>
      </c>
      <c r="J7" s="20" t="s">
        <v>3</v>
      </c>
      <c r="K7" s="20" t="s">
        <v>24</v>
      </c>
      <c r="L7" s="21" t="s">
        <v>25</v>
      </c>
      <c r="M7" s="20" t="s">
        <v>26</v>
      </c>
      <c r="N7" s="21" t="s">
        <v>27</v>
      </c>
      <c r="O7" s="20" t="s">
        <v>28</v>
      </c>
      <c r="P7" s="22" t="s">
        <v>29</v>
      </c>
      <c r="Q7" s="23" t="s">
        <v>30</v>
      </c>
      <c r="R7" s="24"/>
      <c r="S7" s="24"/>
      <c r="T7" s="25"/>
      <c r="U7" s="24"/>
      <c r="V7" s="24"/>
      <c r="W7" s="24"/>
      <c r="X7" s="24"/>
      <c r="Y7" s="24"/>
      <c r="Z7" s="24"/>
      <c r="AA7" s="24"/>
      <c r="AB7" s="24"/>
      <c r="AC7" s="26"/>
      <c r="AD7" s="27"/>
    </row>
    <row r="8" spans="1:30" ht="24" customHeight="1" x14ac:dyDescent="0.45">
      <c r="A8" s="144" t="s">
        <v>31</v>
      </c>
      <c r="B8" s="146" t="s">
        <v>32</v>
      </c>
      <c r="C8" s="148" t="s">
        <v>33</v>
      </c>
      <c r="D8" s="149"/>
      <c r="E8" s="149"/>
      <c r="F8" s="149"/>
      <c r="G8" s="149"/>
      <c r="H8" s="149"/>
      <c r="I8" s="149"/>
      <c r="J8" s="149"/>
      <c r="K8" s="149"/>
      <c r="L8" s="149"/>
      <c r="M8" s="149"/>
      <c r="N8" s="149"/>
      <c r="O8" s="149"/>
      <c r="P8" s="149"/>
      <c r="Q8" s="149"/>
      <c r="R8" s="149"/>
      <c r="S8" s="149"/>
      <c r="T8" s="149"/>
      <c r="U8" s="149"/>
      <c r="V8" s="149"/>
      <c r="W8" s="149"/>
      <c r="X8" s="149"/>
      <c r="Y8" s="149"/>
      <c r="Z8" s="150"/>
      <c r="AA8" s="149"/>
      <c r="AB8" s="149"/>
      <c r="AC8" s="151"/>
      <c r="AD8" s="1"/>
    </row>
    <row r="9" spans="1:30" ht="15" customHeight="1" x14ac:dyDescent="0.45">
      <c r="A9" s="144"/>
      <c r="B9" s="146"/>
      <c r="C9" s="29" t="s">
        <v>34</v>
      </c>
      <c r="D9" s="29" t="s">
        <v>35</v>
      </c>
      <c r="E9" s="30"/>
      <c r="F9" s="29" t="s">
        <v>36</v>
      </c>
      <c r="G9" s="29" t="s">
        <v>37</v>
      </c>
      <c r="H9" s="29" t="s">
        <v>38</v>
      </c>
      <c r="I9" s="29" t="s">
        <v>39</v>
      </c>
      <c r="J9" s="30" t="s">
        <v>40</v>
      </c>
      <c r="K9" s="29" t="s">
        <v>41</v>
      </c>
      <c r="M9" s="29" t="s">
        <v>42</v>
      </c>
      <c r="N9" s="29" t="s">
        <v>39</v>
      </c>
      <c r="O9" s="29">
        <v>6800</v>
      </c>
      <c r="P9" s="30"/>
      <c r="Q9" s="30"/>
      <c r="R9" s="31" t="s">
        <v>43</v>
      </c>
      <c r="S9" s="31" t="s">
        <v>43</v>
      </c>
      <c r="T9" s="31" t="s">
        <v>43</v>
      </c>
      <c r="U9" s="31" t="s">
        <v>43</v>
      </c>
      <c r="V9" s="32"/>
      <c r="W9" s="32"/>
      <c r="X9" s="32">
        <v>600</v>
      </c>
      <c r="Y9" s="33"/>
      <c r="Z9" s="34"/>
      <c r="AA9" s="35"/>
      <c r="AB9" s="31"/>
      <c r="AC9" s="36">
        <f>SUM(V9:Y9)</f>
        <v>600</v>
      </c>
      <c r="AD9" s="1"/>
    </row>
    <row r="10" spans="1:30" ht="24" customHeight="1" x14ac:dyDescent="0.45">
      <c r="A10" s="144"/>
      <c r="B10" s="146"/>
      <c r="C10" s="152" t="s">
        <v>44</v>
      </c>
      <c r="D10" s="153"/>
      <c r="E10" s="153"/>
      <c r="F10" s="153"/>
      <c r="G10" s="153"/>
      <c r="H10" s="153"/>
      <c r="I10" s="153"/>
      <c r="J10" s="153"/>
      <c r="K10" s="153"/>
      <c r="L10" s="153"/>
      <c r="M10" s="153"/>
      <c r="N10" s="153"/>
      <c r="O10" s="153"/>
      <c r="P10" s="153"/>
      <c r="Q10" s="153"/>
      <c r="R10" s="153"/>
      <c r="S10" s="153"/>
      <c r="T10" s="153"/>
      <c r="U10" s="153"/>
      <c r="V10" s="153"/>
      <c r="W10" s="153"/>
      <c r="X10" s="153"/>
      <c r="Y10" s="153"/>
      <c r="Z10" s="154"/>
      <c r="AA10" s="153"/>
      <c r="AB10" s="153"/>
      <c r="AC10" s="155"/>
      <c r="AD10" s="1"/>
    </row>
    <row r="11" spans="1:30" ht="15" customHeight="1" x14ac:dyDescent="0.45">
      <c r="A11" s="144"/>
      <c r="B11" s="146"/>
      <c r="C11" s="156" t="s">
        <v>45</v>
      </c>
      <c r="D11" s="157"/>
      <c r="E11" s="157"/>
      <c r="F11" s="157"/>
      <c r="G11" s="157"/>
      <c r="H11" s="157"/>
      <c r="I11" s="157"/>
      <c r="J11" s="157"/>
      <c r="K11" s="157"/>
      <c r="L11" s="157"/>
      <c r="M11" s="157"/>
      <c r="N11" s="157"/>
      <c r="O11" s="157"/>
      <c r="P11" s="157"/>
      <c r="Q11" s="158"/>
      <c r="R11" s="31" t="s">
        <v>43</v>
      </c>
      <c r="S11" s="31" t="s">
        <v>43</v>
      </c>
      <c r="T11" s="37" t="s">
        <v>43</v>
      </c>
      <c r="U11" s="38" t="s">
        <v>43</v>
      </c>
      <c r="V11" s="39">
        <v>2160</v>
      </c>
      <c r="W11" s="39">
        <v>2202.33</v>
      </c>
      <c r="X11" s="39">
        <v>19500</v>
      </c>
      <c r="Y11" s="40"/>
      <c r="Z11" s="34"/>
      <c r="AA11" s="41"/>
      <c r="AB11" s="38"/>
      <c r="AC11" s="42">
        <f>SUM(V11:Y11)</f>
        <v>23862.33</v>
      </c>
      <c r="AD11" s="1"/>
    </row>
    <row r="12" spans="1:30" ht="15" customHeight="1" x14ac:dyDescent="0.5">
      <c r="A12" s="144"/>
      <c r="B12" s="146"/>
      <c r="C12" s="159" t="s">
        <v>46</v>
      </c>
      <c r="D12" s="160"/>
      <c r="E12" s="160"/>
      <c r="F12" s="160"/>
      <c r="G12" s="160"/>
      <c r="H12" s="160"/>
      <c r="I12" s="160"/>
      <c r="J12" s="160"/>
      <c r="K12" s="160"/>
      <c r="L12" s="160"/>
      <c r="M12" s="160"/>
      <c r="N12" s="160"/>
      <c r="O12" s="160"/>
      <c r="P12" s="160"/>
      <c r="Q12" s="161"/>
      <c r="R12" s="31" t="s">
        <v>43</v>
      </c>
      <c r="S12" s="31" t="s">
        <v>43</v>
      </c>
      <c r="T12" s="37" t="s">
        <v>43</v>
      </c>
      <c r="U12" s="37" t="s">
        <v>43</v>
      </c>
      <c r="V12" s="43">
        <v>8</v>
      </c>
      <c r="W12" s="43">
        <v>8</v>
      </c>
      <c r="X12" s="43">
        <v>6</v>
      </c>
      <c r="Y12" s="44"/>
      <c r="Z12" s="45"/>
      <c r="AA12" s="41"/>
      <c r="AB12" s="37"/>
      <c r="AC12" s="46">
        <v>13</v>
      </c>
      <c r="AD12" s="1"/>
    </row>
    <row r="13" spans="1:30" ht="15" customHeight="1" x14ac:dyDescent="0.45">
      <c r="A13" s="144"/>
      <c r="B13" s="147"/>
      <c r="C13" s="159" t="s">
        <v>47</v>
      </c>
      <c r="D13" s="160"/>
      <c r="E13" s="160"/>
      <c r="F13" s="160"/>
      <c r="G13" s="160"/>
      <c r="H13" s="160"/>
      <c r="I13" s="160"/>
      <c r="J13" s="160"/>
      <c r="K13" s="160"/>
      <c r="L13" s="160"/>
      <c r="M13" s="160"/>
      <c r="N13" s="160"/>
      <c r="O13" s="160"/>
      <c r="P13" s="160"/>
      <c r="Q13" s="161"/>
      <c r="R13" s="47" t="s">
        <v>43</v>
      </c>
      <c r="S13" s="37" t="s">
        <v>43</v>
      </c>
      <c r="T13" s="48" t="s">
        <v>48</v>
      </c>
      <c r="U13" s="49" t="s">
        <v>43</v>
      </c>
      <c r="V13" s="50">
        <v>1</v>
      </c>
      <c r="W13" s="50">
        <v>1</v>
      </c>
      <c r="X13" s="50">
        <v>0.85719999999999996</v>
      </c>
      <c r="Y13" s="51"/>
      <c r="Z13" s="52"/>
      <c r="AA13" s="48"/>
      <c r="AB13" s="49"/>
      <c r="AC13" s="53">
        <v>0.92859999999999998</v>
      </c>
      <c r="AD13" s="1"/>
    </row>
    <row r="14" spans="1:30" ht="24" customHeight="1" x14ac:dyDescent="0.45">
      <c r="A14" s="144"/>
      <c r="B14" s="162" t="s">
        <v>49</v>
      </c>
      <c r="C14" s="164"/>
      <c r="D14" s="165"/>
      <c r="E14" s="165"/>
      <c r="F14" s="165"/>
      <c r="G14" s="165"/>
      <c r="H14" s="165"/>
      <c r="I14" s="165"/>
      <c r="J14" s="165"/>
      <c r="K14" s="166"/>
      <c r="L14" s="166"/>
      <c r="M14" s="166"/>
      <c r="N14" s="166"/>
      <c r="O14" s="166"/>
      <c r="P14" s="166"/>
      <c r="Q14" s="165"/>
      <c r="R14" s="165"/>
      <c r="S14" s="165"/>
      <c r="T14" s="165"/>
      <c r="U14" s="165"/>
      <c r="V14" s="165"/>
      <c r="W14" s="165"/>
      <c r="X14" s="165"/>
      <c r="Y14" s="165"/>
      <c r="Z14" s="166"/>
      <c r="AA14" s="165"/>
      <c r="AB14" s="165"/>
      <c r="AC14" s="167"/>
      <c r="AD14" s="1"/>
    </row>
    <row r="15" spans="1:30" ht="16.899999999999999" x14ac:dyDescent="0.5">
      <c r="A15" s="144"/>
      <c r="B15" s="162"/>
      <c r="C15" s="54"/>
      <c r="D15" s="55"/>
      <c r="E15" s="55"/>
      <c r="F15" s="55"/>
      <c r="G15" s="55"/>
      <c r="H15" s="55"/>
      <c r="I15" s="55"/>
      <c r="J15" s="55"/>
      <c r="K15" s="56" t="s">
        <v>50</v>
      </c>
      <c r="L15" s="57"/>
      <c r="M15" s="56" t="s">
        <v>51</v>
      </c>
      <c r="N15" s="56" t="s">
        <v>52</v>
      </c>
      <c r="O15" s="56">
        <v>1090</v>
      </c>
      <c r="P15" s="30"/>
      <c r="Q15" s="30"/>
      <c r="R15" s="58"/>
      <c r="S15" s="59"/>
      <c r="T15" s="32"/>
      <c r="U15" s="32">
        <v>4580.95</v>
      </c>
      <c r="V15" s="32"/>
      <c r="W15" s="32"/>
      <c r="X15" s="32"/>
      <c r="Y15" s="33"/>
      <c r="Z15" s="34"/>
      <c r="AA15" s="35"/>
      <c r="AB15" s="31"/>
      <c r="AC15" s="60">
        <f>SUM(T15:Y15)</f>
        <v>4580.95</v>
      </c>
      <c r="AD15" s="1"/>
    </row>
    <row r="16" spans="1:30" ht="28.5" x14ac:dyDescent="0.5">
      <c r="A16" s="144"/>
      <c r="B16" s="162"/>
      <c r="C16" s="61"/>
      <c r="D16" s="62"/>
      <c r="E16" s="62"/>
      <c r="F16" s="62"/>
      <c r="G16" s="62"/>
      <c r="H16" s="62"/>
      <c r="I16" s="62"/>
      <c r="J16" s="62"/>
      <c r="K16" s="56" t="s">
        <v>53</v>
      </c>
      <c r="L16" s="30"/>
      <c r="M16" s="56" t="s">
        <v>54</v>
      </c>
      <c r="N16" s="56" t="s">
        <v>52</v>
      </c>
      <c r="O16" s="56">
        <v>1090</v>
      </c>
      <c r="P16" s="57"/>
      <c r="Q16" s="30"/>
      <c r="R16" s="58"/>
      <c r="S16" s="59"/>
      <c r="T16" s="32"/>
      <c r="U16" s="32">
        <v>5650</v>
      </c>
      <c r="V16" s="32"/>
      <c r="W16" s="32"/>
      <c r="X16" s="32"/>
      <c r="Y16" s="33"/>
      <c r="Z16" s="45"/>
      <c r="AA16" s="35"/>
      <c r="AB16" s="31"/>
      <c r="AC16" s="60">
        <f t="shared" ref="AC16:AC21" si="0">SUM(T16:Y16)</f>
        <v>5650</v>
      </c>
      <c r="AD16" s="1"/>
    </row>
    <row r="17" spans="1:30" ht="16.899999999999999" x14ac:dyDescent="0.5">
      <c r="A17" s="144"/>
      <c r="B17" s="162"/>
      <c r="C17" s="61"/>
      <c r="D17" s="62"/>
      <c r="E17" s="62"/>
      <c r="F17" s="62"/>
      <c r="G17" s="62"/>
      <c r="H17" s="62"/>
      <c r="I17" s="62"/>
      <c r="J17" s="62"/>
      <c r="K17" s="56" t="s">
        <v>55</v>
      </c>
      <c r="L17" s="30"/>
      <c r="M17" s="56" t="s">
        <v>56</v>
      </c>
      <c r="N17" s="56" t="s">
        <v>57</v>
      </c>
      <c r="O17" s="56">
        <v>9020</v>
      </c>
      <c r="P17" s="57"/>
      <c r="Q17" s="30"/>
      <c r="R17" s="58"/>
      <c r="S17" s="59"/>
      <c r="T17" s="32"/>
      <c r="U17" s="32">
        <v>1000</v>
      </c>
      <c r="V17" s="32"/>
      <c r="W17" s="32"/>
      <c r="X17" s="32"/>
      <c r="Y17" s="33"/>
      <c r="Z17" s="45"/>
      <c r="AA17" s="35"/>
      <c r="AB17" s="31"/>
      <c r="AC17" s="60">
        <f t="shared" si="0"/>
        <v>1000</v>
      </c>
      <c r="AD17" s="1"/>
    </row>
    <row r="18" spans="1:30" ht="28.5" x14ac:dyDescent="0.5">
      <c r="A18" s="144"/>
      <c r="B18" s="162"/>
      <c r="C18" s="61"/>
      <c r="D18" s="62"/>
      <c r="E18" s="62"/>
      <c r="F18" s="62"/>
      <c r="G18" s="62"/>
      <c r="H18" s="62"/>
      <c r="I18" s="62"/>
      <c r="J18" s="62"/>
      <c r="K18" s="56" t="s">
        <v>58</v>
      </c>
      <c r="L18" s="30"/>
      <c r="M18" s="56" t="s">
        <v>59</v>
      </c>
      <c r="N18" s="56" t="s">
        <v>52</v>
      </c>
      <c r="O18" s="56">
        <v>1090</v>
      </c>
      <c r="P18" s="57"/>
      <c r="Q18" s="30"/>
      <c r="R18" s="58"/>
      <c r="S18" s="59"/>
      <c r="T18" s="32"/>
      <c r="U18" s="32">
        <v>2600</v>
      </c>
      <c r="V18" s="32"/>
      <c r="W18" s="32"/>
      <c r="X18" s="32"/>
      <c r="Y18" s="33"/>
      <c r="Z18" s="45"/>
      <c r="AA18" s="35"/>
      <c r="AB18" s="31"/>
      <c r="AC18" s="60">
        <f t="shared" si="0"/>
        <v>2600</v>
      </c>
      <c r="AD18" s="1"/>
    </row>
    <row r="19" spans="1:30" ht="16.899999999999999" x14ac:dyDescent="0.5">
      <c r="A19" s="144"/>
      <c r="B19" s="162"/>
      <c r="C19" s="61"/>
      <c r="D19" s="62"/>
      <c r="E19" s="62"/>
      <c r="F19" s="62"/>
      <c r="G19" s="62"/>
      <c r="H19" s="62"/>
      <c r="I19" s="62"/>
      <c r="J19" s="62"/>
      <c r="K19" s="56" t="s">
        <v>50</v>
      </c>
      <c r="L19" s="30"/>
      <c r="M19" s="56" t="s">
        <v>51</v>
      </c>
      <c r="N19" s="56" t="s">
        <v>52</v>
      </c>
      <c r="O19" s="56">
        <v>1090</v>
      </c>
      <c r="P19" s="57"/>
      <c r="Q19" s="30"/>
      <c r="R19" s="58"/>
      <c r="S19" s="59"/>
      <c r="T19" s="32"/>
      <c r="U19" s="32">
        <v>3809.52</v>
      </c>
      <c r="V19" s="32"/>
      <c r="W19" s="32"/>
      <c r="X19" s="32"/>
      <c r="Y19" s="33"/>
      <c r="Z19" s="45"/>
      <c r="AA19" s="35"/>
      <c r="AB19" s="31"/>
      <c r="AC19" s="60">
        <f t="shared" si="0"/>
        <v>3809.52</v>
      </c>
      <c r="AD19" s="1"/>
    </row>
    <row r="20" spans="1:30" ht="28.5" x14ac:dyDescent="0.5">
      <c r="A20" s="144"/>
      <c r="B20" s="162"/>
      <c r="C20" s="61"/>
      <c r="D20" s="62"/>
      <c r="E20" s="62"/>
      <c r="F20" s="62"/>
      <c r="G20" s="62"/>
      <c r="H20" s="62"/>
      <c r="I20" s="62"/>
      <c r="J20" s="62"/>
      <c r="K20" s="56" t="s">
        <v>60</v>
      </c>
      <c r="L20" s="30"/>
      <c r="M20" s="56" t="s">
        <v>54</v>
      </c>
      <c r="N20" s="56" t="s">
        <v>52</v>
      </c>
      <c r="O20" s="56">
        <v>1090</v>
      </c>
      <c r="P20" s="57"/>
      <c r="Q20" s="30"/>
      <c r="R20" s="58"/>
      <c r="S20" s="59"/>
      <c r="T20" s="32"/>
      <c r="U20" s="32">
        <v>2000</v>
      </c>
      <c r="V20" s="32"/>
      <c r="W20" s="32"/>
      <c r="X20" s="32"/>
      <c r="Y20" s="33"/>
      <c r="Z20" s="45"/>
      <c r="AA20" s="35"/>
      <c r="AB20" s="31"/>
      <c r="AC20" s="60">
        <f t="shared" si="0"/>
        <v>2000</v>
      </c>
      <c r="AD20" s="1"/>
    </row>
    <row r="21" spans="1:30" ht="23.35" customHeight="1" x14ac:dyDescent="0.5">
      <c r="A21" s="144"/>
      <c r="B21" s="162"/>
      <c r="C21" s="61"/>
      <c r="D21" s="62"/>
      <c r="E21" s="62"/>
      <c r="F21" s="62"/>
      <c r="G21" s="62"/>
      <c r="H21" s="62"/>
      <c r="I21" s="62"/>
      <c r="J21" s="62"/>
      <c r="K21" s="56" t="s">
        <v>61</v>
      </c>
      <c r="L21" s="30"/>
      <c r="M21" s="56" t="s">
        <v>62</v>
      </c>
      <c r="N21" s="56" t="s">
        <v>63</v>
      </c>
      <c r="O21" s="56">
        <v>6020</v>
      </c>
      <c r="P21" s="57"/>
      <c r="Q21" s="30"/>
      <c r="R21" s="58"/>
      <c r="S21" s="59"/>
      <c r="T21" s="32"/>
      <c r="U21" s="32">
        <v>1800</v>
      </c>
      <c r="V21" s="32"/>
      <c r="W21" s="32"/>
      <c r="X21" s="32"/>
      <c r="Y21" s="33"/>
      <c r="Z21" s="45"/>
      <c r="AA21" s="35"/>
      <c r="AB21" s="31"/>
      <c r="AC21" s="60">
        <f t="shared" si="0"/>
        <v>1800</v>
      </c>
      <c r="AD21" s="1"/>
    </row>
    <row r="22" spans="1:30" ht="24" customHeight="1" x14ac:dyDescent="0.45">
      <c r="A22" s="144"/>
      <c r="B22" s="162"/>
      <c r="C22" s="152" t="s">
        <v>64</v>
      </c>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5"/>
      <c r="AD22" s="1"/>
    </row>
    <row r="23" spans="1:30" ht="15" customHeight="1" x14ac:dyDescent="0.45">
      <c r="A23" s="144"/>
      <c r="B23" s="162"/>
      <c r="C23" s="156" t="s">
        <v>45</v>
      </c>
      <c r="D23" s="157"/>
      <c r="E23" s="157"/>
      <c r="F23" s="157"/>
      <c r="G23" s="157"/>
      <c r="H23" s="157"/>
      <c r="I23" s="157"/>
      <c r="J23" s="157"/>
      <c r="K23" s="157"/>
      <c r="L23" s="157"/>
      <c r="M23" s="157"/>
      <c r="N23" s="157"/>
      <c r="O23" s="157"/>
      <c r="P23" s="157"/>
      <c r="Q23" s="158"/>
      <c r="R23" s="31" t="s">
        <v>43</v>
      </c>
      <c r="S23" s="31" t="s">
        <v>43</v>
      </c>
      <c r="T23" s="31" t="s">
        <v>43</v>
      </c>
      <c r="U23" s="39">
        <v>2675</v>
      </c>
      <c r="V23" s="39"/>
      <c r="W23" s="40"/>
      <c r="X23" s="40"/>
      <c r="Y23" s="40"/>
      <c r="Z23" s="34"/>
      <c r="AA23" s="41"/>
      <c r="AB23" s="38"/>
      <c r="AC23" s="42">
        <f>SUM(U23:Y23)</f>
        <v>2675</v>
      </c>
      <c r="AD23" s="1"/>
    </row>
    <row r="24" spans="1:30" ht="15" customHeight="1" x14ac:dyDescent="0.45">
      <c r="A24" s="144"/>
      <c r="B24" s="162"/>
      <c r="C24" s="159" t="s">
        <v>46</v>
      </c>
      <c r="D24" s="160"/>
      <c r="E24" s="160"/>
      <c r="F24" s="160"/>
      <c r="G24" s="160"/>
      <c r="H24" s="160"/>
      <c r="I24" s="160"/>
      <c r="J24" s="160"/>
      <c r="K24" s="160"/>
      <c r="L24" s="160"/>
      <c r="M24" s="160"/>
      <c r="N24" s="160"/>
      <c r="O24" s="160"/>
      <c r="P24" s="160"/>
      <c r="Q24" s="161"/>
      <c r="R24" s="31" t="s">
        <v>43</v>
      </c>
      <c r="S24" s="31" t="s">
        <v>43</v>
      </c>
      <c r="T24" s="31" t="s">
        <v>43</v>
      </c>
      <c r="U24" s="58">
        <v>3</v>
      </c>
      <c r="V24" s="58"/>
      <c r="W24" s="63"/>
      <c r="X24" s="63"/>
      <c r="Y24" s="63"/>
      <c r="Z24" s="45"/>
      <c r="AA24" s="41"/>
      <c r="AB24" s="38"/>
      <c r="AC24" s="46">
        <v>3</v>
      </c>
      <c r="AD24" s="1"/>
    </row>
    <row r="25" spans="1:30" ht="15" customHeight="1" x14ac:dyDescent="0.45">
      <c r="A25" s="145"/>
      <c r="B25" s="163"/>
      <c r="C25" s="159" t="s">
        <v>65</v>
      </c>
      <c r="D25" s="160"/>
      <c r="E25" s="160"/>
      <c r="F25" s="160"/>
      <c r="G25" s="160"/>
      <c r="H25" s="160"/>
      <c r="I25" s="160"/>
      <c r="J25" s="160"/>
      <c r="K25" s="160"/>
      <c r="L25" s="160"/>
      <c r="M25" s="160"/>
      <c r="N25" s="160"/>
      <c r="O25" s="160"/>
      <c r="P25" s="160"/>
      <c r="Q25" s="161"/>
      <c r="R25" s="37" t="s">
        <v>43</v>
      </c>
      <c r="S25" s="37" t="s">
        <v>43</v>
      </c>
      <c r="T25" s="37" t="s">
        <v>43</v>
      </c>
      <c r="U25" s="64">
        <v>0.33329999999999999</v>
      </c>
      <c r="V25" s="65"/>
      <c r="W25" s="66"/>
      <c r="X25" s="66"/>
      <c r="Y25" s="66"/>
      <c r="Z25" s="52"/>
      <c r="AA25" s="48"/>
      <c r="AB25" s="49"/>
      <c r="AC25" s="67">
        <v>0.33329999999999999</v>
      </c>
      <c r="AD25" s="1"/>
    </row>
    <row r="26" spans="1:30" ht="12" customHeight="1" x14ac:dyDescent="0.45">
      <c r="A26" s="68"/>
      <c r="B26" s="69"/>
      <c r="C26" s="70"/>
      <c r="D26" s="70"/>
      <c r="E26" s="70"/>
      <c r="F26" s="70"/>
      <c r="G26" s="70"/>
      <c r="H26" s="70"/>
      <c r="I26" s="70"/>
      <c r="J26" s="70"/>
      <c r="K26" s="70"/>
      <c r="L26" s="70"/>
      <c r="M26" s="70"/>
      <c r="N26" s="70"/>
      <c r="O26" s="70"/>
      <c r="P26" s="70"/>
      <c r="Q26" s="70"/>
      <c r="R26" s="70"/>
      <c r="S26" s="70"/>
      <c r="T26" s="71"/>
      <c r="U26" s="71"/>
      <c r="V26" s="71"/>
      <c r="W26" s="71"/>
      <c r="X26" s="71"/>
      <c r="Y26" s="71"/>
      <c r="Z26" s="72"/>
      <c r="AA26" s="70"/>
      <c r="AB26" s="70"/>
      <c r="AC26" s="73"/>
      <c r="AD26" s="1"/>
    </row>
    <row r="27" spans="1:30" ht="24" customHeight="1" x14ac:dyDescent="0.45">
      <c r="A27" s="173" t="s">
        <v>66</v>
      </c>
      <c r="B27" s="175" t="s">
        <v>67</v>
      </c>
      <c r="C27" s="177" t="s">
        <v>68</v>
      </c>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9"/>
      <c r="AD27" s="1"/>
    </row>
    <row r="28" spans="1:30" ht="88.5" customHeight="1" x14ac:dyDescent="0.45">
      <c r="A28" s="174"/>
      <c r="B28" s="176"/>
      <c r="C28" s="180" t="s">
        <v>69</v>
      </c>
      <c r="D28" s="181"/>
      <c r="E28" s="181"/>
      <c r="F28" s="181"/>
      <c r="G28" s="181"/>
      <c r="H28" s="181"/>
      <c r="I28" s="181"/>
      <c r="J28" s="181"/>
      <c r="K28" s="181"/>
      <c r="L28" s="181"/>
      <c r="M28" s="181"/>
      <c r="N28" s="181"/>
      <c r="O28" s="181"/>
      <c r="P28" s="181"/>
      <c r="Q28" s="181"/>
      <c r="R28" s="181"/>
      <c r="S28" s="181"/>
      <c r="T28" s="181"/>
      <c r="U28" s="181"/>
      <c r="V28" s="181"/>
      <c r="W28" s="181"/>
      <c r="X28" s="181"/>
      <c r="Y28" s="182"/>
      <c r="Z28" s="74">
        <f>23728.84+12500+4550</f>
        <v>40778.839999999997</v>
      </c>
      <c r="AA28" s="47"/>
      <c r="AB28" s="47"/>
      <c r="AC28" s="47" t="s">
        <v>43</v>
      </c>
      <c r="AD28" s="1"/>
    </row>
    <row r="29" spans="1:30" x14ac:dyDescent="0.45">
      <c r="AD29" s="1"/>
    </row>
    <row r="30" spans="1:30" x14ac:dyDescent="0.45">
      <c r="AD30" s="1"/>
    </row>
    <row r="31" spans="1:30" ht="23.25" x14ac:dyDescent="0.7">
      <c r="A31" s="183"/>
      <c r="B31" s="183"/>
      <c r="C31" s="169" t="s">
        <v>70</v>
      </c>
      <c r="D31" s="170"/>
      <c r="E31" s="170"/>
      <c r="F31" s="170"/>
      <c r="G31" s="170"/>
      <c r="H31" s="170"/>
      <c r="I31" s="171"/>
      <c r="AD31" s="1"/>
    </row>
    <row r="32" spans="1:30" ht="23.25" x14ac:dyDescent="0.7">
      <c r="A32" s="168"/>
      <c r="B32" s="168"/>
      <c r="C32" s="169" t="s">
        <v>71</v>
      </c>
      <c r="D32" s="170"/>
      <c r="E32" s="170"/>
      <c r="F32" s="170"/>
      <c r="G32" s="170"/>
      <c r="H32" s="170"/>
      <c r="I32" s="171"/>
      <c r="AD32" s="1"/>
    </row>
    <row r="33" spans="1:30" ht="23.25" x14ac:dyDescent="0.7">
      <c r="A33" s="172"/>
      <c r="B33" s="172"/>
      <c r="C33" s="169" t="s">
        <v>72</v>
      </c>
      <c r="D33" s="170"/>
      <c r="E33" s="170"/>
      <c r="F33" s="170"/>
      <c r="G33" s="170"/>
      <c r="H33" s="170"/>
      <c r="I33" s="171"/>
      <c r="AD33" s="1"/>
    </row>
  </sheetData>
  <sheetProtection algorithmName="SHA-512" hashValue="BoDjr0rGjqLvPuH3CkXZRAKvRx9FV2NokpC9SqNKvTEATMyQz5pq2LBWBUqrWf27bR+tDOM/zMEyB6xhkLXBqA==" saltValue="zell8zionwwFLhVV9QvFBA==" spinCount="100000" sheet="1" objects="1" scenarios="1"/>
  <mergeCells count="36">
    <mergeCell ref="A32:B32"/>
    <mergeCell ref="C32:I32"/>
    <mergeCell ref="A33:B33"/>
    <mergeCell ref="C33:I33"/>
    <mergeCell ref="A27:A28"/>
    <mergeCell ref="B27:B28"/>
    <mergeCell ref="C27:AC27"/>
    <mergeCell ref="C28:Y28"/>
    <mergeCell ref="A31:B31"/>
    <mergeCell ref="C31:I31"/>
    <mergeCell ref="A8:A25"/>
    <mergeCell ref="B8:B13"/>
    <mergeCell ref="C8:AC8"/>
    <mergeCell ref="C10:AC10"/>
    <mergeCell ref="C11:Q11"/>
    <mergeCell ref="C12:Q12"/>
    <mergeCell ref="C13:Q13"/>
    <mergeCell ref="B14:B25"/>
    <mergeCell ref="C14:AC14"/>
    <mergeCell ref="C22:AC22"/>
    <mergeCell ref="C23:Q23"/>
    <mergeCell ref="C24:Q24"/>
    <mergeCell ref="C25:Q25"/>
    <mergeCell ref="A3:Z4"/>
    <mergeCell ref="AA4:AC4"/>
    <mergeCell ref="C5:H5"/>
    <mergeCell ref="K5:P5"/>
    <mergeCell ref="R5:S6"/>
    <mergeCell ref="T5:T6"/>
    <mergeCell ref="U5:W5"/>
    <mergeCell ref="X5:Y5"/>
    <mergeCell ref="Z5:Z6"/>
    <mergeCell ref="AA5:AB5"/>
    <mergeCell ref="AC5:AC6"/>
    <mergeCell ref="C6:H6"/>
    <mergeCell ref="K6:P6"/>
  </mergeCells>
  <printOptions horizontalCentered="1"/>
  <pageMargins left="3.937007874015748E-2" right="3.937007874015748E-2" top="0.74803149606299213" bottom="0.74803149606299213" header="0.31496062992125984" footer="0.31496062992125984"/>
  <pageSetup paperSize="8" scale="33" orientation="landscape" r:id="rId1"/>
  <headerFooter>
    <oddHeader xml:space="preserve">&amp;R&amp;16MITSUBISHI TANABE PHARMA GROUP  
2021
AUSTRIA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9436-8285-45EF-B72F-CFD65F128470}">
  <dimension ref="A1:N28"/>
  <sheetViews>
    <sheetView tabSelected="1" zoomScale="90" zoomScaleNormal="90" workbookViewId="0">
      <selection activeCell="K4" sqref="K4:L4"/>
    </sheetView>
  </sheetViews>
  <sheetFormatPr defaultColWidth="12" defaultRowHeight="12.75" x14ac:dyDescent="0.35"/>
  <cols>
    <col min="1" max="1" width="4.06640625" style="76" customWidth="1"/>
    <col min="2" max="2" width="3.46484375" style="76" customWidth="1"/>
    <col min="3" max="3" width="37.59765625" style="76" customWidth="1"/>
    <col min="4" max="4" width="28.06640625" style="76" customWidth="1"/>
    <col min="5" max="5" width="8.796875" style="76" customWidth="1"/>
    <col min="6" max="6" width="7.53125" style="102" customWidth="1"/>
    <col min="7" max="7" width="10.46484375" style="76" customWidth="1"/>
    <col min="8" max="8" width="9.33203125" style="103" customWidth="1"/>
    <col min="9" max="9" width="9.73046875" style="104" customWidth="1"/>
    <col min="10" max="10" width="11.265625" style="105" bestFit="1" customWidth="1"/>
    <col min="11" max="11" width="10.46484375" style="76" customWidth="1"/>
    <col min="12" max="12" width="11.73046875" style="76" bestFit="1" customWidth="1"/>
    <col min="13" max="13" width="9.06640625" style="76" customWidth="1"/>
    <col min="14" max="16384" width="12" style="76"/>
  </cols>
  <sheetData>
    <row r="1" spans="1:14" x14ac:dyDescent="0.35">
      <c r="A1" s="228" t="s">
        <v>73</v>
      </c>
      <c r="B1" s="229"/>
      <c r="C1" s="229"/>
      <c r="D1" s="229"/>
      <c r="E1" s="229"/>
      <c r="F1" s="229"/>
      <c r="G1" s="229"/>
      <c r="H1" s="229"/>
      <c r="I1" s="229"/>
      <c r="J1" s="229"/>
      <c r="K1" s="229"/>
      <c r="L1" s="229"/>
      <c r="M1" s="75"/>
    </row>
    <row r="2" spans="1:14" ht="13.15" thickBot="1" x14ac:dyDescent="0.4">
      <c r="A2" s="229"/>
      <c r="B2" s="229"/>
      <c r="C2" s="229"/>
      <c r="D2" s="229"/>
      <c r="E2" s="229"/>
      <c r="F2" s="229"/>
      <c r="G2" s="229"/>
      <c r="H2" s="229"/>
      <c r="I2" s="229"/>
      <c r="J2" s="229"/>
      <c r="K2" s="229"/>
      <c r="L2" s="229"/>
      <c r="M2" s="75"/>
    </row>
    <row r="3" spans="1:14" x14ac:dyDescent="0.35">
      <c r="A3" s="230" t="s">
        <v>74</v>
      </c>
      <c r="B3" s="231"/>
      <c r="C3" s="231"/>
      <c r="D3" s="231"/>
      <c r="E3" s="231"/>
      <c r="F3" s="231"/>
      <c r="G3" s="231"/>
      <c r="H3" s="231"/>
      <c r="I3" s="231"/>
      <c r="J3" s="231"/>
      <c r="K3" s="231"/>
      <c r="L3" s="232"/>
      <c r="M3" s="75"/>
    </row>
    <row r="4" spans="1:14" ht="54.4" customHeight="1" x14ac:dyDescent="0.35">
      <c r="A4" s="233"/>
      <c r="B4" s="234"/>
      <c r="C4" s="237" t="s">
        <v>75</v>
      </c>
      <c r="D4" s="237"/>
      <c r="E4" s="237"/>
      <c r="F4" s="238" t="s">
        <v>76</v>
      </c>
      <c r="G4" s="238"/>
      <c r="H4" s="239" t="s">
        <v>77</v>
      </c>
      <c r="I4" s="240"/>
      <c r="J4" s="241"/>
      <c r="K4" s="242" t="s">
        <v>78</v>
      </c>
      <c r="L4" s="243"/>
      <c r="M4" s="75"/>
      <c r="N4" s="77"/>
    </row>
    <row r="5" spans="1:14" ht="50.65" x14ac:dyDescent="0.35">
      <c r="A5" s="235"/>
      <c r="B5" s="236"/>
      <c r="C5" s="78" t="s">
        <v>79</v>
      </c>
      <c r="D5" s="78" t="s">
        <v>80</v>
      </c>
      <c r="E5" s="78" t="s">
        <v>81</v>
      </c>
      <c r="F5" s="79" t="s">
        <v>82</v>
      </c>
      <c r="G5" s="78" t="s">
        <v>83</v>
      </c>
      <c r="H5" s="78" t="s">
        <v>84</v>
      </c>
      <c r="I5" s="80" t="s">
        <v>85</v>
      </c>
      <c r="J5" s="79" t="s">
        <v>86</v>
      </c>
      <c r="K5" s="78" t="s">
        <v>87</v>
      </c>
      <c r="L5" s="81" t="s">
        <v>88</v>
      </c>
      <c r="M5" s="75"/>
    </row>
    <row r="6" spans="1:14" ht="26.25" thickBot="1" x14ac:dyDescent="0.4">
      <c r="A6" s="250" t="s">
        <v>89</v>
      </c>
      <c r="B6" s="251"/>
      <c r="C6" s="252" t="s">
        <v>90</v>
      </c>
      <c r="D6" s="253" t="s">
        <v>91</v>
      </c>
      <c r="E6" s="254"/>
      <c r="F6" s="255"/>
      <c r="G6" s="255"/>
      <c r="H6" s="256"/>
      <c r="I6" s="257"/>
      <c r="J6" s="256"/>
      <c r="K6" s="256"/>
      <c r="L6" s="258">
        <v>600</v>
      </c>
      <c r="M6" s="75"/>
    </row>
    <row r="7" spans="1:14" x14ac:dyDescent="0.35">
      <c r="A7" s="222" t="s">
        <v>92</v>
      </c>
      <c r="B7" s="244"/>
      <c r="C7" s="248" t="s">
        <v>50</v>
      </c>
      <c r="D7" s="248" t="s">
        <v>93</v>
      </c>
      <c r="E7" s="246"/>
      <c r="F7" s="85"/>
      <c r="G7" s="86"/>
      <c r="H7" s="87"/>
      <c r="I7" s="88"/>
      <c r="J7" s="249">
        <v>4580.95</v>
      </c>
      <c r="K7" s="86"/>
      <c r="L7" s="86"/>
      <c r="M7" s="75"/>
    </row>
    <row r="8" spans="1:14" ht="21" x14ac:dyDescent="0.35">
      <c r="A8" s="223"/>
      <c r="B8" s="245"/>
      <c r="C8" s="84" t="s">
        <v>53</v>
      </c>
      <c r="D8" s="84" t="s">
        <v>94</v>
      </c>
      <c r="E8" s="247"/>
      <c r="F8" s="83"/>
      <c r="G8" s="82"/>
      <c r="H8" s="90"/>
      <c r="I8" s="91"/>
      <c r="J8" s="89">
        <v>5650</v>
      </c>
      <c r="K8" s="82"/>
      <c r="L8" s="82"/>
      <c r="M8" s="75"/>
    </row>
    <row r="9" spans="1:14" x14ac:dyDescent="0.35">
      <c r="A9" s="223"/>
      <c r="B9" s="245"/>
      <c r="C9" s="84" t="s">
        <v>55</v>
      </c>
      <c r="D9" s="84" t="s">
        <v>95</v>
      </c>
      <c r="E9" s="247"/>
      <c r="F9" s="83"/>
      <c r="G9" s="82"/>
      <c r="H9" s="90"/>
      <c r="I9" s="91"/>
      <c r="J9" s="89">
        <v>1000</v>
      </c>
      <c r="K9" s="82"/>
      <c r="L9" s="82"/>
      <c r="M9" s="75"/>
    </row>
    <row r="10" spans="1:14" x14ac:dyDescent="0.35">
      <c r="A10" s="223"/>
      <c r="B10" s="245"/>
      <c r="C10" s="84" t="s">
        <v>58</v>
      </c>
      <c r="D10" s="84" t="s">
        <v>96</v>
      </c>
      <c r="E10" s="247"/>
      <c r="F10" s="83"/>
      <c r="G10" s="82"/>
      <c r="H10" s="90"/>
      <c r="I10" s="91"/>
      <c r="J10" s="89">
        <v>2600</v>
      </c>
      <c r="K10" s="82"/>
      <c r="L10" s="82"/>
      <c r="M10" s="75"/>
    </row>
    <row r="11" spans="1:14" x14ac:dyDescent="0.35">
      <c r="A11" s="223"/>
      <c r="B11" s="245"/>
      <c r="C11" s="84" t="s">
        <v>50</v>
      </c>
      <c r="D11" s="84" t="s">
        <v>93</v>
      </c>
      <c r="E11" s="247"/>
      <c r="F11" s="83"/>
      <c r="G11" s="82"/>
      <c r="H11" s="90"/>
      <c r="I11" s="91"/>
      <c r="J11" s="89">
        <v>3809.52</v>
      </c>
      <c r="K11" s="82"/>
      <c r="L11" s="82"/>
      <c r="M11" s="75"/>
    </row>
    <row r="12" spans="1:14" x14ac:dyDescent="0.35">
      <c r="A12" s="223"/>
      <c r="B12" s="245"/>
      <c r="C12" s="84" t="s">
        <v>60</v>
      </c>
      <c r="D12" s="84" t="s">
        <v>94</v>
      </c>
      <c r="E12" s="247"/>
      <c r="F12" s="83"/>
      <c r="G12" s="82"/>
      <c r="H12" s="90"/>
      <c r="I12" s="91"/>
      <c r="J12" s="89">
        <v>2000</v>
      </c>
      <c r="K12" s="82"/>
      <c r="L12" s="82"/>
      <c r="M12" s="75"/>
    </row>
    <row r="13" spans="1:14" x14ac:dyDescent="0.35">
      <c r="A13" s="223"/>
      <c r="B13" s="245"/>
      <c r="C13" s="84" t="s">
        <v>61</v>
      </c>
      <c r="D13" s="84" t="s">
        <v>97</v>
      </c>
      <c r="E13" s="247"/>
      <c r="F13" s="83"/>
      <c r="G13" s="82"/>
      <c r="H13" s="90"/>
      <c r="I13" s="91"/>
      <c r="J13" s="89">
        <v>1800</v>
      </c>
      <c r="K13" s="82"/>
      <c r="L13" s="82"/>
      <c r="M13" s="75"/>
    </row>
    <row r="14" spans="1:14" x14ac:dyDescent="0.35">
      <c r="A14" s="224" t="s">
        <v>98</v>
      </c>
      <c r="B14" s="225"/>
      <c r="C14" s="225"/>
      <c r="D14" s="225"/>
      <c r="E14" s="225"/>
      <c r="F14" s="225"/>
      <c r="G14" s="225"/>
      <c r="H14" s="225"/>
      <c r="I14" s="225"/>
      <c r="J14" s="225"/>
      <c r="K14" s="225"/>
      <c r="L14" s="225"/>
      <c r="M14" s="75"/>
    </row>
    <row r="15" spans="1:14" x14ac:dyDescent="0.35">
      <c r="A15" s="226"/>
      <c r="B15" s="227"/>
      <c r="C15" s="227"/>
      <c r="D15" s="227"/>
      <c r="E15" s="227"/>
      <c r="F15" s="227"/>
      <c r="G15" s="227"/>
      <c r="H15" s="227"/>
      <c r="I15" s="227"/>
      <c r="J15" s="227"/>
      <c r="K15" s="227"/>
      <c r="L15" s="227"/>
      <c r="M15" s="75"/>
    </row>
    <row r="16" spans="1:14" x14ac:dyDescent="0.35">
      <c r="A16" s="191" t="s">
        <v>99</v>
      </c>
      <c r="B16" s="218" t="s">
        <v>100</v>
      </c>
      <c r="C16" s="220" t="s">
        <v>101</v>
      </c>
      <c r="D16" s="220"/>
      <c r="E16" s="220"/>
      <c r="F16" s="92"/>
      <c r="G16" s="93"/>
      <c r="H16" s="92">
        <v>2160</v>
      </c>
      <c r="I16" s="92">
        <v>2202.33</v>
      </c>
      <c r="J16" s="92"/>
      <c r="K16" s="94"/>
      <c r="L16" s="94">
        <v>19500</v>
      </c>
    </row>
    <row r="17" spans="1:12" ht="13.15" thickBot="1" x14ac:dyDescent="0.4">
      <c r="A17" s="192"/>
      <c r="B17" s="219"/>
      <c r="C17" s="221" t="s">
        <v>102</v>
      </c>
      <c r="D17" s="221"/>
      <c r="E17" s="221"/>
      <c r="F17" s="95"/>
      <c r="G17" s="96"/>
      <c r="H17" s="96">
        <v>8</v>
      </c>
      <c r="I17" s="96">
        <v>8</v>
      </c>
      <c r="J17" s="95"/>
      <c r="K17" s="96"/>
      <c r="L17" s="96">
        <v>6</v>
      </c>
    </row>
    <row r="18" spans="1:12" x14ac:dyDescent="0.35">
      <c r="A18" s="222" t="s">
        <v>92</v>
      </c>
      <c r="B18" s="219"/>
      <c r="C18" s="220" t="s">
        <v>101</v>
      </c>
      <c r="D18" s="220"/>
      <c r="E18" s="220"/>
      <c r="F18" s="97"/>
      <c r="G18" s="98"/>
      <c r="H18" s="98"/>
      <c r="I18" s="99"/>
      <c r="J18" s="97">
        <v>2675</v>
      </c>
      <c r="K18" s="98"/>
      <c r="L18" s="98"/>
    </row>
    <row r="19" spans="1:12" x14ac:dyDescent="0.35">
      <c r="A19" s="223"/>
      <c r="B19" s="219"/>
      <c r="C19" s="220" t="s">
        <v>102</v>
      </c>
      <c r="D19" s="220"/>
      <c r="E19" s="220"/>
      <c r="F19" s="92"/>
      <c r="G19" s="93"/>
      <c r="H19" s="93"/>
      <c r="I19" s="100"/>
      <c r="J19" s="101">
        <v>3</v>
      </c>
      <c r="K19" s="93"/>
      <c r="L19" s="93"/>
    </row>
    <row r="20" spans="1:12" x14ac:dyDescent="0.35">
      <c r="A20" s="190"/>
      <c r="B20" s="190"/>
      <c r="C20" s="190"/>
      <c r="D20" s="190"/>
      <c r="E20" s="190"/>
      <c r="F20" s="190"/>
      <c r="G20" s="190"/>
      <c r="H20" s="190"/>
      <c r="I20" s="190"/>
      <c r="J20" s="190"/>
      <c r="K20" s="190"/>
      <c r="L20" s="190"/>
    </row>
    <row r="21" spans="1:12" x14ac:dyDescent="0.35">
      <c r="A21" s="191" t="s">
        <v>103</v>
      </c>
      <c r="B21" s="193" t="s">
        <v>104</v>
      </c>
      <c r="C21" s="194"/>
      <c r="D21" s="194"/>
      <c r="E21" s="195"/>
      <c r="F21" s="195"/>
      <c r="G21" s="195"/>
      <c r="H21" s="195"/>
      <c r="I21" s="195"/>
      <c r="J21" s="195"/>
      <c r="K21" s="196"/>
      <c r="L21" s="200">
        <v>40778.839999999997</v>
      </c>
    </row>
    <row r="22" spans="1:12" ht="13.15" thickBot="1" x14ac:dyDescent="0.4">
      <c r="A22" s="192"/>
      <c r="B22" s="197"/>
      <c r="C22" s="198"/>
      <c r="D22" s="198"/>
      <c r="E22" s="198"/>
      <c r="F22" s="198"/>
      <c r="G22" s="198"/>
      <c r="H22" s="198"/>
      <c r="I22" s="198"/>
      <c r="J22" s="198"/>
      <c r="K22" s="199"/>
      <c r="L22" s="201"/>
    </row>
    <row r="23" spans="1:12" x14ac:dyDescent="0.35">
      <c r="D23" s="202"/>
      <c r="E23" s="202"/>
    </row>
    <row r="24" spans="1:12" ht="13.15" thickBot="1" x14ac:dyDescent="0.4">
      <c r="A24" s="203" t="s">
        <v>105</v>
      </c>
      <c r="B24" s="204"/>
      <c r="C24" s="204"/>
      <c r="D24" s="204"/>
      <c r="E24" s="205"/>
      <c r="G24" s="206" t="s">
        <v>106</v>
      </c>
      <c r="H24" s="207"/>
      <c r="I24" s="207"/>
      <c r="J24" s="207"/>
      <c r="K24" s="207"/>
      <c r="L24" s="208"/>
    </row>
    <row r="25" spans="1:12" x14ac:dyDescent="0.35">
      <c r="A25" s="215" t="s">
        <v>99</v>
      </c>
      <c r="B25" s="202" t="s">
        <v>107</v>
      </c>
      <c r="C25" s="202"/>
      <c r="D25" s="216" t="s">
        <v>107</v>
      </c>
      <c r="E25" s="217"/>
      <c r="G25" s="209"/>
      <c r="H25" s="210"/>
      <c r="I25" s="210"/>
      <c r="J25" s="210"/>
      <c r="K25" s="210"/>
      <c r="L25" s="211"/>
    </row>
    <row r="26" spans="1:12" x14ac:dyDescent="0.35">
      <c r="A26" s="184" t="s">
        <v>92</v>
      </c>
      <c r="B26" s="185" t="s">
        <v>108</v>
      </c>
      <c r="C26" s="185"/>
      <c r="D26" s="186" t="s">
        <v>109</v>
      </c>
      <c r="E26" s="187"/>
      <c r="G26" s="212"/>
      <c r="H26" s="213"/>
      <c r="I26" s="213"/>
      <c r="J26" s="213"/>
      <c r="K26" s="213"/>
      <c r="L26" s="214"/>
    </row>
    <row r="27" spans="1:12" x14ac:dyDescent="0.35">
      <c r="A27" s="188"/>
      <c r="B27" s="189"/>
      <c r="C27" s="189"/>
      <c r="G27" s="106"/>
      <c r="H27" s="107"/>
      <c r="I27" s="108"/>
      <c r="J27" s="109"/>
      <c r="K27" s="106"/>
    </row>
    <row r="28" spans="1:12" x14ac:dyDescent="0.35">
      <c r="G28" s="106"/>
      <c r="H28" s="107"/>
      <c r="I28" s="108"/>
      <c r="J28" s="109"/>
      <c r="K28" s="106"/>
    </row>
  </sheetData>
  <sheetProtection algorithmName="SHA-512" hashValue="Rxqd/ufD0Yvlsuz/oj29hoG7AV3dWQdc738knU1q5h6x0hEzeExyevk5h7bL/fbVFWUvqYUhj/Rp1ITGExH2qg==" saltValue="yPOvLMCUCvCkp/DLV+cwcg==" spinCount="100000" sheet="1" objects="1" scenarios="1"/>
  <mergeCells count="31">
    <mergeCell ref="A14:L15"/>
    <mergeCell ref="A1:L2"/>
    <mergeCell ref="A3:L3"/>
    <mergeCell ref="A4:B5"/>
    <mergeCell ref="C4:E4"/>
    <mergeCell ref="F4:G4"/>
    <mergeCell ref="H4:J4"/>
    <mergeCell ref="K4:L4"/>
    <mergeCell ref="A7:A13"/>
    <mergeCell ref="B7:B13"/>
    <mergeCell ref="E7:E13"/>
    <mergeCell ref="A16:A17"/>
    <mergeCell ref="B16:B19"/>
    <mergeCell ref="C16:E16"/>
    <mergeCell ref="C17:E17"/>
    <mergeCell ref="A18:A19"/>
    <mergeCell ref="C18:E18"/>
    <mergeCell ref="C19:E19"/>
    <mergeCell ref="A26:C26"/>
    <mergeCell ref="D26:E26"/>
    <mergeCell ref="A27:C27"/>
    <mergeCell ref="A20:L20"/>
    <mergeCell ref="A21:A22"/>
    <mergeCell ref="B21:K22"/>
    <mergeCell ref="L21:L22"/>
    <mergeCell ref="D23:E23"/>
    <mergeCell ref="A24:C24"/>
    <mergeCell ref="D24:E24"/>
    <mergeCell ref="G24:L26"/>
    <mergeCell ref="A25:C25"/>
    <mergeCell ref="D25:E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Austria - English</vt:lpstr>
      <vt:lpstr>Austria - German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2022-06-15T12:56:31Z</dcterms:created>
  <dcterms:modified xsi:type="dcterms:W3CDTF">2022-06-23T16:20:41Z</dcterms:modified>
</cp:coreProperties>
</file>